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anda\Desktop\"/>
    </mc:Choice>
  </mc:AlternateContent>
  <bookViews>
    <workbookView xWindow="0" yWindow="0" windowWidth="28800" windowHeight="12315"/>
  </bookViews>
  <sheets>
    <sheet name="МРДИ бак.кундузги" sheetId="4" r:id="rId1"/>
    <sheet name="МРДИ маг.кундузги" sheetId="5" r:id="rId2"/>
  </sheets>
  <definedNames>
    <definedName name="_xlnm.Print_Area" localSheetId="0">'МРДИ бак.кундузги'!$A$1:$M$57</definedName>
    <definedName name="_xlnm.Print_Area" localSheetId="1">'МРДИ маг.кундузги'!$A$1:$M$40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 i="5" l="1"/>
  <c r="L5" i="5"/>
  <c r="J5" i="5"/>
  <c r="M5" i="5"/>
  <c r="M6" i="4" l="1"/>
  <c r="M37" i="5" l="1"/>
  <c r="M36" i="5"/>
  <c r="K36" i="5"/>
  <c r="I36" i="5"/>
  <c r="G36" i="5"/>
  <c r="D36" i="5"/>
  <c r="M35" i="5"/>
  <c r="M34" i="5"/>
  <c r="K34" i="5"/>
  <c r="I34" i="5"/>
  <c r="G34" i="5"/>
  <c r="D34" i="5"/>
  <c r="M33" i="5"/>
  <c r="M32" i="5"/>
  <c r="K32" i="5"/>
  <c r="I32" i="5"/>
  <c r="G32" i="5"/>
  <c r="D32" i="5"/>
  <c r="M31" i="5"/>
  <c r="M30" i="5"/>
  <c r="K30" i="5"/>
  <c r="I30" i="5"/>
  <c r="G30" i="5"/>
  <c r="D30" i="5"/>
  <c r="M29" i="5"/>
  <c r="M28" i="5"/>
  <c r="K28" i="5"/>
  <c r="I28" i="5"/>
  <c r="G28" i="5"/>
  <c r="D28" i="5"/>
  <c r="M27" i="5"/>
  <c r="M26" i="5"/>
  <c r="K26" i="5"/>
  <c r="I26" i="5"/>
  <c r="G26" i="5"/>
  <c r="D26" i="5"/>
  <c r="M25" i="5"/>
  <c r="M24" i="5"/>
  <c r="K24" i="5"/>
  <c r="I24" i="5"/>
  <c r="G24" i="5"/>
  <c r="D24" i="5"/>
  <c r="M23" i="5"/>
  <c r="M22" i="5"/>
  <c r="K22" i="5"/>
  <c r="I22" i="5"/>
  <c r="G22" i="5"/>
  <c r="D22" i="5"/>
  <c r="M21" i="5"/>
  <c r="M20" i="5"/>
  <c r="K20" i="5"/>
  <c r="I20" i="5"/>
  <c r="G20" i="5"/>
  <c r="D20" i="5"/>
  <c r="M19" i="5"/>
  <c r="M18" i="5"/>
  <c r="K18" i="5"/>
  <c r="I18" i="5"/>
  <c r="G18" i="5"/>
  <c r="D18" i="5"/>
  <c r="M17" i="5"/>
  <c r="M16" i="5"/>
  <c r="K16" i="5"/>
  <c r="I16" i="5"/>
  <c r="G16" i="5"/>
  <c r="D16" i="5"/>
  <c r="M15" i="5"/>
  <c r="M14" i="5"/>
  <c r="K14" i="5"/>
  <c r="I14" i="5"/>
  <c r="G14" i="5"/>
  <c r="D14" i="5"/>
  <c r="M13" i="5"/>
  <c r="M12" i="5"/>
  <c r="K12" i="5"/>
  <c r="I12" i="5"/>
  <c r="G12" i="5"/>
  <c r="D12" i="5"/>
  <c r="M11" i="5"/>
  <c r="M10" i="5"/>
  <c r="K10" i="5"/>
  <c r="I10" i="5"/>
  <c r="G10" i="5"/>
  <c r="D10" i="5"/>
  <c r="M9" i="5"/>
  <c r="M8" i="5"/>
  <c r="K8" i="5"/>
  <c r="I8" i="5"/>
  <c r="G8" i="5"/>
  <c r="D8" i="5"/>
  <c r="M7" i="5"/>
  <c r="M6" i="5"/>
  <c r="K6" i="5"/>
  <c r="I6" i="5"/>
  <c r="G6" i="5"/>
  <c r="D6" i="5"/>
  <c r="H5" i="5"/>
  <c r="E5" i="5"/>
  <c r="L5" i="4"/>
  <c r="J5" i="4"/>
  <c r="H5" i="4"/>
  <c r="E5" i="4"/>
  <c r="I5" i="5" l="1"/>
  <c r="G5" i="5"/>
  <c r="D5" i="5"/>
  <c r="M43" i="4"/>
  <c r="M42" i="4"/>
  <c r="K42" i="4"/>
  <c r="I42" i="4"/>
  <c r="G42" i="4"/>
  <c r="D42" i="4"/>
  <c r="M41" i="4"/>
  <c r="M40" i="4"/>
  <c r="K40" i="4"/>
  <c r="I40" i="4"/>
  <c r="G40" i="4"/>
  <c r="D40" i="4"/>
  <c r="M39" i="4"/>
  <c r="M38" i="4"/>
  <c r="K38" i="4"/>
  <c r="I38" i="4"/>
  <c r="G38" i="4"/>
  <c r="D38" i="4"/>
  <c r="M37" i="4"/>
  <c r="M36" i="4"/>
  <c r="K36" i="4"/>
  <c r="I36" i="4"/>
  <c r="G36" i="4"/>
  <c r="D36" i="4"/>
  <c r="M35" i="4"/>
  <c r="M34" i="4"/>
  <c r="K34" i="4"/>
  <c r="I34" i="4"/>
  <c r="G34" i="4"/>
  <c r="D34" i="4"/>
  <c r="M33" i="4"/>
  <c r="M32" i="4"/>
  <c r="K32" i="4"/>
  <c r="I32" i="4"/>
  <c r="G32" i="4"/>
  <c r="D32" i="4"/>
  <c r="M49" i="4"/>
  <c r="M48" i="4"/>
  <c r="K48" i="4"/>
  <c r="I48" i="4"/>
  <c r="G48" i="4"/>
  <c r="D48" i="4"/>
  <c r="M47" i="4"/>
  <c r="M46" i="4"/>
  <c r="K46" i="4"/>
  <c r="I46" i="4"/>
  <c r="G46" i="4"/>
  <c r="D46" i="4"/>
  <c r="M45" i="4"/>
  <c r="M44" i="4"/>
  <c r="K44" i="4"/>
  <c r="I44" i="4"/>
  <c r="G44" i="4"/>
  <c r="D44" i="4"/>
  <c r="M53" i="4"/>
  <c r="M52" i="4"/>
  <c r="K52" i="4"/>
  <c r="I52" i="4"/>
  <c r="G52" i="4"/>
  <c r="D52" i="4"/>
  <c r="M51" i="4"/>
  <c r="M50" i="4"/>
  <c r="K50" i="4"/>
  <c r="I50" i="4"/>
  <c r="G50" i="4"/>
  <c r="D50" i="4"/>
  <c r="M7" i="4" l="1"/>
  <c r="M8" i="4"/>
  <c r="M9" i="4"/>
  <c r="M10" i="4"/>
  <c r="M11" i="4"/>
  <c r="M12" i="4"/>
  <c r="M13" i="4"/>
  <c r="M14" i="4"/>
  <c r="M15" i="4"/>
  <c r="M16" i="4"/>
  <c r="M17" i="4"/>
  <c r="M18" i="4"/>
  <c r="M19" i="4"/>
  <c r="M20" i="4"/>
  <c r="M21" i="4"/>
  <c r="M22" i="4"/>
  <c r="M23" i="4"/>
  <c r="M24" i="4"/>
  <c r="M25" i="4"/>
  <c r="M26" i="4"/>
  <c r="M27" i="4"/>
  <c r="M28" i="4"/>
  <c r="M29" i="4"/>
  <c r="M30" i="4"/>
  <c r="M31" i="4"/>
  <c r="I6" i="4"/>
  <c r="I18" i="4"/>
  <c r="K8" i="4"/>
  <c r="I10" i="4"/>
  <c r="I26" i="4"/>
  <c r="D30" i="4"/>
  <c r="D28" i="4"/>
  <c r="D26" i="4"/>
  <c r="D24" i="4"/>
  <c r="D22" i="4"/>
  <c r="D20" i="4"/>
  <c r="D18" i="4"/>
  <c r="D16" i="4"/>
  <c r="D14" i="4"/>
  <c r="D12" i="4"/>
  <c r="D10" i="4"/>
  <c r="D8" i="4"/>
  <c r="D6" i="4"/>
  <c r="G8" i="4"/>
  <c r="G10" i="4"/>
  <c r="G12" i="4"/>
  <c r="G14" i="4"/>
  <c r="G16" i="4"/>
  <c r="G18" i="4"/>
  <c r="G20" i="4"/>
  <c r="G22" i="4"/>
  <c r="G24" i="4"/>
  <c r="G26" i="4"/>
  <c r="G28" i="4"/>
  <c r="G30" i="4"/>
  <c r="G6" i="4"/>
  <c r="D5" i="4" l="1"/>
  <c r="G5" i="4"/>
  <c r="K16" i="4"/>
  <c r="K24" i="4"/>
  <c r="K30" i="4"/>
  <c r="K22" i="4"/>
  <c r="I14" i="4"/>
  <c r="K28" i="4"/>
  <c r="K20" i="4"/>
  <c r="K12" i="4"/>
  <c r="I24" i="4"/>
  <c r="I8" i="4"/>
  <c r="I30" i="4"/>
  <c r="I22" i="4"/>
  <c r="I16" i="4"/>
  <c r="I28" i="4"/>
  <c r="I20" i="4"/>
  <c r="I12" i="4"/>
  <c r="K6" i="4"/>
  <c r="K26" i="4"/>
  <c r="K18" i="4"/>
  <c r="K10" i="4"/>
  <c r="K14" i="4"/>
  <c r="I5" i="4" l="1"/>
  <c r="K5" i="4"/>
</calcChain>
</file>

<file path=xl/sharedStrings.xml><?xml version="1.0" encoding="utf-8"?>
<sst xmlns="http://schemas.openxmlformats.org/spreadsheetml/2006/main" count="246" uniqueCount="58">
  <si>
    <t>Шифр</t>
  </si>
  <si>
    <t>Вазирлик, идоралар, олий таълим муассасалари ва таълим йўналишлари номи</t>
  </si>
  <si>
    <t>Жами</t>
  </si>
  <si>
    <t>шу жумладан:</t>
  </si>
  <si>
    <t>ўзбек</t>
  </si>
  <si>
    <t>рус</t>
  </si>
  <si>
    <t>Дизайн: саноат дизайни</t>
  </si>
  <si>
    <t>Менежмент</t>
  </si>
  <si>
    <t>жами</t>
  </si>
  <si>
    <t>2025-2026 ўқув йилида тўлиқ давлат гранти</t>
  </si>
  <si>
    <t>2025-2026 ўқув йилида тўлиқ бўлмаган давлат гранти</t>
  </si>
  <si>
    <t>Мавжуд талабалар сони</t>
  </si>
  <si>
    <t>Грант ўринлар сони</t>
  </si>
  <si>
    <t xml:space="preserve">Тўлиқ давлат гранти </t>
  </si>
  <si>
    <t xml:space="preserve"> Тўлиқ бўлмаган давлат гранти</t>
  </si>
  <si>
    <t>2024-2025 ўқув йилида ДТМ томонидан тавсия этилган давлат гранти</t>
  </si>
  <si>
    <t>2024-2025 ўқув йили қабули бўйича талаблар контингенти</t>
  </si>
  <si>
    <r>
      <t xml:space="preserve">2025/2026 ўқув  йилида
</t>
    </r>
    <r>
      <rPr>
        <b/>
        <u/>
        <sz val="14"/>
        <rFont val="Times New Roman"/>
        <family val="1"/>
        <charset val="204"/>
      </rPr>
      <t xml:space="preserve">Камолиддин Беҳзод номидаги Миллий рассомлик ва дизайн институтининг </t>
    </r>
    <r>
      <rPr>
        <b/>
        <sz val="14"/>
        <rFont val="Times New Roman"/>
        <family val="1"/>
        <charset val="204"/>
      </rPr>
      <t xml:space="preserve">
бакалавриат кундузги таълим шакли бўйича таълим грантларни тақдим этиш ва қайта тақсимлаш
параметрларининг таълим йўналишлари ва ўқитиш тиллари бўйича
тақсимланиши</t>
    </r>
  </si>
  <si>
    <t>Музейшунослик: музей предметлари экспертизаси, консервациялаш ва таъмирлаш</t>
  </si>
  <si>
    <t>Музейшунослик: музей менежменти ва маданий туризм</t>
  </si>
  <si>
    <t>Дизайн: компьютер графикаси ва бадиий фото</t>
  </si>
  <si>
    <t>Дизайн: реклама ва амалий графика</t>
  </si>
  <si>
    <t>Дизайн: интерьер дизайн</t>
  </si>
  <si>
    <t>Дизайн: либос ва газламалар</t>
  </si>
  <si>
    <t>Рангтасвир: дастгоҳли</t>
  </si>
  <si>
    <t>Рангтасвир: маҳобатли рангтасвир</t>
  </si>
  <si>
    <t>Рангтасвир: театр-безак рангтасвири</t>
  </si>
  <si>
    <t>Рангтасвир: фильмнинг тасвирий ечими</t>
  </si>
  <si>
    <t>Рангтасвир: мультфильм ва компьютер мультипликацияси</t>
  </si>
  <si>
    <t>Графика: дастгоҳ ва китоб графикаси</t>
  </si>
  <si>
    <t>Графика: хаттотлик ва миниатюра</t>
  </si>
  <si>
    <t>Ҳайкалтарошлик: маҳобатли</t>
  </si>
  <si>
    <t>Ҳайкалтарошлик: майда пластика</t>
  </si>
  <si>
    <t>Амалий санъат: бадиий кулолчилик</t>
  </si>
  <si>
    <t>Амалий санъат: меъморий ёдгорликлар безагини таъмирлаш</t>
  </si>
  <si>
    <t>Амалий санъат: амалий санъат асарларини таъмирлаш</t>
  </si>
  <si>
    <t>Амалий санъат: бадиий заргарлик</t>
  </si>
  <si>
    <t>Амалий санъат: бадиий наққошлик</t>
  </si>
  <si>
    <t>Санъатшунослик: тасвирий ва амалий санъат</t>
  </si>
  <si>
    <t>Санъатшунослик: санъат журналистикаси</t>
  </si>
  <si>
    <t>Миллий рассомлик ва дизайн институти</t>
  </si>
  <si>
    <r>
      <t xml:space="preserve">2025/2026 ўқув  йилида
</t>
    </r>
    <r>
      <rPr>
        <b/>
        <u/>
        <sz val="14"/>
        <rFont val="Times New Roman"/>
        <family val="1"/>
        <charset val="204"/>
      </rPr>
      <t xml:space="preserve">Камолиддин Беҳзод номидаги Миллий рассомлик ва дизайн институтининг </t>
    </r>
    <r>
      <rPr>
        <b/>
        <sz val="14"/>
        <rFont val="Times New Roman"/>
        <family val="1"/>
        <charset val="204"/>
      </rPr>
      <t xml:space="preserve">
магистратура кундузги таълим шакли бўйича таълим грантларни тақдим этиш ва қайта тақсимлаш
параметрларининг таълим йўналишлари ва ўқитиш тиллари бўйича
тақсимланиши</t>
    </r>
  </si>
  <si>
    <t>Музейшунослик, тарихий-маданий объектларни консервация қилиш, таъмирлаш ва сақлаш</t>
  </si>
  <si>
    <t>Дизайн: интерьер дизайни</t>
  </si>
  <si>
    <t>Амалий графика</t>
  </si>
  <si>
    <t>Компьютер графикаси ва бадиий сурат</t>
  </si>
  <si>
    <t>Рангтасвир: дастгоҳли рангтасвир</t>
  </si>
  <si>
    <t>Кино ва телефильмнинг тасвирий ечими</t>
  </si>
  <si>
    <t>Мультфильм ва компьютер мультипликацияси</t>
  </si>
  <si>
    <t>Дастгоҳ ва китоб графикаси</t>
  </si>
  <si>
    <t xml:space="preserve">Тасвирий ва амалий безак санъати </t>
  </si>
  <si>
    <t>Санъат асарлари ва меъморий ёдгорликларни таъмирлаш</t>
  </si>
  <si>
    <t>Бадиий кулолчилик</t>
  </si>
  <si>
    <t xml:space="preserve">Санъат назарияси ва тарихи </t>
  </si>
  <si>
    <t>Ҳайкалтарошлик</t>
  </si>
  <si>
    <t>Изоҳ: Зулфия номидаги давлат мукофоти, “Меҳрибонлик уйи” ва Болалар шаҳарчасининг битирувчилари бўлган чин етим, Ногиронлиги бўлган, Ўзбекистон Республикаси Қуролли Кучлари ходимлари фарзандлари, Ўзбекистон Республикаси ички ишлар органлари ходимлари фарзандлари, Хотин-қизларни қўллаб-қувватлаш мақсадида берилган тавсиянома, Фан олимпиада ғолиблари, Президент ва Номдор стипендия совриндорлари, “Мард ўғлон” давлат мукофоти совриндорлари бўлган ҳамда грант асосида таҳсил олаёитганлар  талабалар киритилмаган.</t>
  </si>
  <si>
    <t xml:space="preserve">Таълим гранти асосида таҳсил олган талабаларнинг грант ўрни таълим грантини табақалаштирилган тарзда қайта тақсимлашда қуйидаги ҳолатларда инобатга олинмайди:
қонунчилик ҳужжатларига мувофиқ ўқиши давлат гранти асосида тикланиши мумкин бўлган талабалар четлаштирилганда;
талаба белгиланган тартибда академик таътил олганда;
талаба академик мобиллик дастурлари асосида ҳамкор олий таълим ташкилотида таҳсил олиш учун бир ўқув йилидан кўп бўлмаган муддатга кетганда.
Ушбу бандда кўрсатилган тоифага кирувчи талабалар белгиланган тартибда ва муддатларда ўқишни давом эттириш учун қайтганда, навбатдаги таълим грантларини табақалаштирилган тарзда қайта тақсимлашда иштирок этиши мумкин.
</t>
  </si>
  <si>
    <t>2024-2025 ўқув йили қабули бўйича талабaлар контингенти</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</si>
</sst>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Cyr"/>
      <charset val="204"/>
    </font>
    <font>
      <sz val="10"/>
      <name val="Arial Cyr"/>
      <charset val="204"/>
    </font>
    <font>
      <sz val="10"/>
      <name val="Arial"/>
      <family val="2"/>
      <charset val="204"/>
    </font>
    <font>
      <sz val="12"/>
      <name val="Times New Roman"/>
      <family val="1"/>
      <charset val="204"/>
    </font>
    <font>
      <b/>
      <sz val="12"/>
      <name val="Times New Roman"/>
      <family val="1"/>
      <charset val="204"/>
    </font>
    <font>
      <b/>
      <sz val="12"/>
      <color theme="1"/>
      <name val="Times New Roman"/>
      <family val="1"/>
      <charset val="204"/>
    </font>
    <font>
      <b/>
      <sz val="11"/>
      <name val="Times New Roman"/>
      <family val="1"/>
      <charset val="204"/>
    </font>
    <font>
      <sz val="11"/>
      <name val="Times New Roman"/>
      <family val="1"/>
      <charset val="204"/>
    </font>
    <font>
      <b/>
      <sz val="14"/>
      <name val="Times New Roman"/>
      <family val="1"/>
      <charset val="204"/>
    </font>
    <font>
      <b/>
      <u/>
      <sz val="14"/>
      <name val="Times New Roman"/>
      <family val="1"/>
      <charset val="204"/>
    </font>
    <font>
      <b/>
      <sz val="12"/>
      <color rgb="FF0070C0"/>
      <name val="Times New Roman"/>
      <family val="1"/>
      <charset val="204"/>
    </font>
    <font>
      <sz val="12"/>
      <color rgb="FF0070C0"/>
      <name val="Times New Roman"/>
      <family val="1"/>
      <charset val="204"/>
    </font>
    <font>
      <b/>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1" fillId="0" borderId="0"/>
    <xf numFmtId="0" fontId="2" fillId="0" borderId="0"/>
  </cellStyleXfs>
  <cellXfs count="36">
    <xf numFmtId="0" fontId="0" fillId="0" borderId="0" xfId="0"/>
    <xf numFmtId="0" fontId="4" fillId="0" borderId="1" xfId="1" applyFont="1" applyBorder="1" applyAlignment="1">
      <alignment horizontal="center" vertical="center" wrapText="1"/>
    </xf>
    <xf numFmtId="3" fontId="4"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wrapText="1"/>
    </xf>
    <xf numFmtId="3" fontId="3" fillId="2" borderId="1" xfId="1" applyNumberFormat="1" applyFont="1" applyFill="1" applyBorder="1" applyAlignment="1">
      <alignment horizontal="center" vertical="center" wrapText="1"/>
    </xf>
    <xf numFmtId="0" fontId="3" fillId="0" borderId="0" xfId="0" applyFont="1"/>
    <xf numFmtId="3" fontId="7" fillId="0" borderId="1" xfId="0" applyNumberFormat="1" applyFont="1" applyFill="1" applyBorder="1" applyAlignment="1">
      <alignment horizontal="center" vertical="center" wrapText="1"/>
    </xf>
    <xf numFmtId="3" fontId="3" fillId="0" borderId="1" xfId="0" applyNumberFormat="1" applyFont="1" applyBorder="1" applyAlignment="1">
      <alignment horizontal="center"/>
    </xf>
    <xf numFmtId="0" fontId="3" fillId="0" borderId="1" xfId="1" applyFont="1" applyFill="1" applyBorder="1" applyAlignment="1">
      <alignment horizontal="center" vertical="center" wrapText="1"/>
    </xf>
    <xf numFmtId="0" fontId="4" fillId="0" borderId="6" xfId="1" applyFont="1" applyBorder="1" applyAlignment="1">
      <alignment horizontal="center" vertical="center" wrapText="1"/>
    </xf>
    <xf numFmtId="3" fontId="3" fillId="0" borderId="0" xfId="0" applyNumberFormat="1" applyFont="1"/>
    <xf numFmtId="0" fontId="6" fillId="0" borderId="4"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4" xfId="2" applyFont="1" applyFill="1" applyBorder="1" applyAlignment="1">
      <alignment horizontal="center" vertical="center" wrapText="1"/>
    </xf>
    <xf numFmtId="3" fontId="10" fillId="0" borderId="1"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0" fontId="11" fillId="0" borderId="1" xfId="1" applyFont="1" applyFill="1" applyBorder="1" applyAlignment="1">
      <alignment horizontal="center" vertical="center" wrapText="1"/>
    </xf>
    <xf numFmtId="3" fontId="12" fillId="0" borderId="7" xfId="1" applyNumberFormat="1" applyFont="1" applyBorder="1" applyAlignment="1">
      <alignment horizontal="center"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3" fontId="4" fillId="0" borderId="2" xfId="1" applyNumberFormat="1"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8" fillId="0" borderId="0" xfId="0" applyFont="1" applyAlignment="1">
      <alignment horizontal="center" vertical="center" wrapText="1"/>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5" fillId="0" borderId="1" xfId="1" applyFont="1" applyBorder="1" applyAlignment="1">
      <alignment horizontal="center" vertical="center" wrapText="1"/>
    </xf>
    <xf numFmtId="0" fontId="6" fillId="0" borderId="7" xfId="0"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shrinkToFit="1"/>
    </xf>
    <xf numFmtId="0" fontId="6" fillId="0" borderId="1" xfId="2" applyFont="1" applyFill="1" applyBorder="1" applyAlignment="1">
      <alignment horizontal="center" vertical="center" wrapText="1"/>
    </xf>
    <xf numFmtId="0" fontId="3" fillId="0" borderId="0" xfId="0" applyFont="1" applyAlignment="1">
      <alignment horizontal="left" vertical="center" wrapText="1"/>
    </xf>
  </cellXfs>
  <cellStyles count="3">
    <cellStyle name="Обычный" xfId="0" builtinId="0"/>
    <cellStyle name="Обычный_магистры (3.07.11) Шахрух_6 сферный 2" xfId="1"/>
    <cellStyle name="Обычный_Таклиф ОТМ (бак) КМ"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view="pageBreakPreview" zoomScaleNormal="100" zoomScaleSheetLayoutView="100" workbookViewId="0">
      <pane ySplit="1" topLeftCell="A2" activePane="bottomLeft" state="frozen"/>
      <selection pane="bottomLeft" activeCell="F2" sqref="F2:H2"/>
    </sheetView>
  </sheetViews>
  <sheetFormatPr defaultColWidth="9.140625" defaultRowHeight="15.75" x14ac:dyDescent="0.25"/>
  <cols>
    <col min="1" max="1" width="12.7109375" style="5" customWidth="1"/>
    <col min="2" max="2" width="51.7109375" style="5" customWidth="1"/>
    <col min="3" max="3" width="10.140625" style="5" customWidth="1"/>
    <col min="4" max="4" width="9.140625" style="5" customWidth="1"/>
    <col min="5" max="5" width="17" style="5" customWidth="1"/>
    <col min="6" max="6" width="9.42578125" style="5" customWidth="1"/>
    <col min="7" max="7" width="8.5703125" style="5" customWidth="1"/>
    <col min="8" max="8" width="16.42578125" style="5" customWidth="1"/>
    <col min="9" max="9" width="11.5703125" style="5" customWidth="1"/>
    <col min="10" max="10" width="14.28515625" style="5" customWidth="1"/>
    <col min="11" max="11" width="9.7109375" style="5" customWidth="1"/>
    <col min="12" max="12" width="17.42578125" style="5" customWidth="1"/>
    <col min="13" max="13" width="11.140625" style="5" customWidth="1"/>
    <col min="14" max="16384" width="9.140625" style="5"/>
  </cols>
  <sheetData>
    <row r="1" spans="1:14" ht="100.5" customHeight="1" x14ac:dyDescent="0.25">
      <c r="A1" s="25" t="s">
        <v>17</v>
      </c>
      <c r="B1" s="25"/>
      <c r="C1" s="25"/>
      <c r="D1" s="25"/>
      <c r="E1" s="25"/>
      <c r="F1" s="25"/>
      <c r="G1" s="25"/>
      <c r="H1" s="25"/>
      <c r="I1" s="25"/>
      <c r="J1" s="25"/>
      <c r="K1" s="25"/>
      <c r="L1" s="25"/>
      <c r="M1" s="25"/>
    </row>
    <row r="2" spans="1:14" ht="48" customHeight="1" x14ac:dyDescent="0.25">
      <c r="A2" s="32" t="s">
        <v>0</v>
      </c>
      <c r="B2" s="33" t="s">
        <v>1</v>
      </c>
      <c r="C2" s="28" t="s">
        <v>57</v>
      </c>
      <c r="D2" s="29"/>
      <c r="E2" s="29"/>
      <c r="F2" s="28" t="s">
        <v>15</v>
      </c>
      <c r="G2" s="29"/>
      <c r="H2" s="29"/>
      <c r="I2" s="34" t="s">
        <v>9</v>
      </c>
      <c r="J2" s="34"/>
      <c r="K2" s="34" t="s">
        <v>10</v>
      </c>
      <c r="L2" s="34"/>
      <c r="M2" s="31" t="s">
        <v>2</v>
      </c>
    </row>
    <row r="3" spans="1:14" ht="33" customHeight="1" x14ac:dyDescent="0.25">
      <c r="A3" s="32"/>
      <c r="B3" s="33"/>
      <c r="C3" s="26"/>
      <c r="D3" s="30" t="s">
        <v>8</v>
      </c>
      <c r="E3" s="11" t="s">
        <v>3</v>
      </c>
      <c r="F3" s="26"/>
      <c r="G3" s="30" t="s">
        <v>2</v>
      </c>
      <c r="H3" s="11" t="s">
        <v>3</v>
      </c>
      <c r="I3" s="30" t="s">
        <v>2</v>
      </c>
      <c r="J3" s="12" t="s">
        <v>3</v>
      </c>
      <c r="K3" s="30" t="s">
        <v>2</v>
      </c>
      <c r="L3" s="12" t="s">
        <v>3</v>
      </c>
      <c r="M3" s="31"/>
    </row>
    <row r="4" spans="1:14" ht="36" customHeight="1" x14ac:dyDescent="0.25">
      <c r="A4" s="32"/>
      <c r="B4" s="33"/>
      <c r="C4" s="27"/>
      <c r="D4" s="30"/>
      <c r="E4" s="8" t="s">
        <v>11</v>
      </c>
      <c r="F4" s="27"/>
      <c r="G4" s="30"/>
      <c r="H4" s="8" t="s">
        <v>12</v>
      </c>
      <c r="I4" s="30"/>
      <c r="J4" s="6" t="s">
        <v>13</v>
      </c>
      <c r="K4" s="30"/>
      <c r="L4" s="6" t="s">
        <v>14</v>
      </c>
      <c r="M4" s="31"/>
    </row>
    <row r="5" spans="1:14" x14ac:dyDescent="0.25">
      <c r="A5" s="9">
        <v>1</v>
      </c>
      <c r="B5" s="1" t="s">
        <v>40</v>
      </c>
      <c r="C5" s="1"/>
      <c r="D5" s="2">
        <f>SUM(D6:D53)</f>
        <v>432</v>
      </c>
      <c r="E5" s="15">
        <f>SUM(E6:E53)</f>
        <v>432</v>
      </c>
      <c r="F5" s="1"/>
      <c r="G5" s="2">
        <f t="shared" ref="G5:L5" si="0">SUM(G6:G53)</f>
        <v>119</v>
      </c>
      <c r="H5" s="15">
        <f t="shared" si="0"/>
        <v>119</v>
      </c>
      <c r="I5" s="2">
        <f t="shared" si="0"/>
        <v>80</v>
      </c>
      <c r="J5" s="15">
        <f t="shared" si="0"/>
        <v>80</v>
      </c>
      <c r="K5" s="2">
        <f t="shared" si="0"/>
        <v>78</v>
      </c>
      <c r="L5" s="15">
        <f t="shared" si="0"/>
        <v>78</v>
      </c>
      <c r="M5" s="18">
        <v>158</v>
      </c>
      <c r="N5" s="10"/>
    </row>
    <row r="6" spans="1:14" ht="16.5" customHeight="1" x14ac:dyDescent="0.25">
      <c r="A6" s="21">
        <v>60210300</v>
      </c>
      <c r="B6" s="19" t="s">
        <v>18</v>
      </c>
      <c r="C6" s="8" t="s">
        <v>4</v>
      </c>
      <c r="D6" s="23">
        <f>E6+E7</f>
        <v>36</v>
      </c>
      <c r="E6" s="16">
        <v>24</v>
      </c>
      <c r="F6" s="8" t="s">
        <v>4</v>
      </c>
      <c r="G6" s="23">
        <f>H6+H7</f>
        <v>25</v>
      </c>
      <c r="H6" s="3">
        <v>13</v>
      </c>
      <c r="I6" s="23">
        <f>J6+J7</f>
        <v>19</v>
      </c>
      <c r="J6" s="4">
        <v>7</v>
      </c>
      <c r="K6" s="23">
        <f>L6+L7</f>
        <v>12</v>
      </c>
      <c r="L6" s="7">
        <v>12</v>
      </c>
      <c r="M6" s="18">
        <f>J6+L6</f>
        <v>19</v>
      </c>
      <c r="N6" s="10"/>
    </row>
    <row r="7" spans="1:14" x14ac:dyDescent="0.25">
      <c r="A7" s="22"/>
      <c r="B7" s="20"/>
      <c r="C7" s="8" t="s">
        <v>5</v>
      </c>
      <c r="D7" s="24"/>
      <c r="E7" s="17">
        <v>12</v>
      </c>
      <c r="F7" s="8" t="s">
        <v>5</v>
      </c>
      <c r="G7" s="24"/>
      <c r="H7" s="8">
        <v>12</v>
      </c>
      <c r="I7" s="24"/>
      <c r="J7" s="4">
        <v>12</v>
      </c>
      <c r="K7" s="24"/>
      <c r="L7" s="7">
        <v>0</v>
      </c>
      <c r="M7" s="18">
        <f t="shared" ref="M7:M49" si="1">J7+L7</f>
        <v>12</v>
      </c>
      <c r="N7" s="10"/>
    </row>
    <row r="8" spans="1:14" x14ac:dyDescent="0.25">
      <c r="A8" s="21">
        <v>60210300</v>
      </c>
      <c r="B8" s="19" t="s">
        <v>19</v>
      </c>
      <c r="C8" s="8" t="s">
        <v>4</v>
      </c>
      <c r="D8" s="23">
        <f t="shared" ref="D8" si="2">E8+E9</f>
        <v>13</v>
      </c>
      <c r="E8" s="17">
        <v>7</v>
      </c>
      <c r="F8" s="8" t="s">
        <v>4</v>
      </c>
      <c r="G8" s="23">
        <f t="shared" ref="G8" si="3">H8+H9</f>
        <v>5</v>
      </c>
      <c r="H8" s="8">
        <v>2</v>
      </c>
      <c r="I8" s="23">
        <f t="shared" ref="I8" si="4">J8+J9</f>
        <v>3</v>
      </c>
      <c r="J8" s="4">
        <v>1</v>
      </c>
      <c r="K8" s="23">
        <f t="shared" ref="K8" si="5">L8+L9</f>
        <v>4</v>
      </c>
      <c r="L8" s="7">
        <v>2</v>
      </c>
      <c r="M8" s="18">
        <f t="shared" si="1"/>
        <v>3</v>
      </c>
      <c r="N8" s="10"/>
    </row>
    <row r="9" spans="1:14" x14ac:dyDescent="0.25">
      <c r="A9" s="22"/>
      <c r="B9" s="20"/>
      <c r="C9" s="8" t="s">
        <v>5</v>
      </c>
      <c r="D9" s="24"/>
      <c r="E9" s="17">
        <v>6</v>
      </c>
      <c r="F9" s="8" t="s">
        <v>5</v>
      </c>
      <c r="G9" s="24"/>
      <c r="H9" s="8">
        <v>3</v>
      </c>
      <c r="I9" s="24"/>
      <c r="J9" s="4">
        <v>2</v>
      </c>
      <c r="K9" s="24"/>
      <c r="L9" s="7">
        <v>2</v>
      </c>
      <c r="M9" s="18">
        <f t="shared" si="1"/>
        <v>4</v>
      </c>
      <c r="N9" s="10"/>
    </row>
    <row r="10" spans="1:14" x14ac:dyDescent="0.25">
      <c r="A10" s="21">
        <v>60210400</v>
      </c>
      <c r="B10" s="19" t="s">
        <v>20</v>
      </c>
      <c r="C10" s="8" t="s">
        <v>4</v>
      </c>
      <c r="D10" s="23">
        <f t="shared" ref="D10" si="6">E10+E11</f>
        <v>21</v>
      </c>
      <c r="E10" s="17">
        <v>13</v>
      </c>
      <c r="F10" s="8" t="s">
        <v>4</v>
      </c>
      <c r="G10" s="23">
        <f t="shared" ref="G10" si="7">H10+H11</f>
        <v>4</v>
      </c>
      <c r="H10" s="8">
        <v>2</v>
      </c>
      <c r="I10" s="23">
        <f t="shared" ref="I10" si="8">J10+J11</f>
        <v>3</v>
      </c>
      <c r="J10" s="4">
        <v>1</v>
      </c>
      <c r="K10" s="23">
        <f t="shared" ref="K10" si="9">L10+L11</f>
        <v>2</v>
      </c>
      <c r="L10" s="7">
        <v>2</v>
      </c>
      <c r="M10" s="18">
        <f t="shared" si="1"/>
        <v>3</v>
      </c>
      <c r="N10" s="10"/>
    </row>
    <row r="11" spans="1:14" x14ac:dyDescent="0.25">
      <c r="A11" s="22"/>
      <c r="B11" s="20"/>
      <c r="C11" s="8" t="s">
        <v>5</v>
      </c>
      <c r="D11" s="24"/>
      <c r="E11" s="17">
        <v>8</v>
      </c>
      <c r="F11" s="8" t="s">
        <v>5</v>
      </c>
      <c r="G11" s="24"/>
      <c r="H11" s="8">
        <v>2</v>
      </c>
      <c r="I11" s="24"/>
      <c r="J11" s="4">
        <v>2</v>
      </c>
      <c r="K11" s="24"/>
      <c r="L11" s="7">
        <v>0</v>
      </c>
      <c r="M11" s="18">
        <f t="shared" si="1"/>
        <v>2</v>
      </c>
      <c r="N11" s="10"/>
    </row>
    <row r="12" spans="1:14" x14ac:dyDescent="0.25">
      <c r="A12" s="21">
        <v>60210400</v>
      </c>
      <c r="B12" s="19" t="s">
        <v>21</v>
      </c>
      <c r="C12" s="8" t="s">
        <v>4</v>
      </c>
      <c r="D12" s="23">
        <f t="shared" ref="D12" si="10">E12+E13</f>
        <v>20</v>
      </c>
      <c r="E12" s="17">
        <v>14</v>
      </c>
      <c r="F12" s="8" t="s">
        <v>4</v>
      </c>
      <c r="G12" s="23">
        <f t="shared" ref="G12" si="11">H12+H13</f>
        <v>4</v>
      </c>
      <c r="H12" s="8">
        <v>3</v>
      </c>
      <c r="I12" s="23">
        <f t="shared" ref="I12" si="12">J12+J13</f>
        <v>3</v>
      </c>
      <c r="J12" s="4">
        <v>2</v>
      </c>
      <c r="K12" s="23">
        <f t="shared" ref="K12" si="13">L12+L13</f>
        <v>2</v>
      </c>
      <c r="L12" s="7">
        <v>2</v>
      </c>
      <c r="M12" s="18">
        <f t="shared" si="1"/>
        <v>4</v>
      </c>
      <c r="N12" s="10"/>
    </row>
    <row r="13" spans="1:14" x14ac:dyDescent="0.25">
      <c r="A13" s="22"/>
      <c r="B13" s="20"/>
      <c r="C13" s="8" t="s">
        <v>5</v>
      </c>
      <c r="D13" s="24"/>
      <c r="E13" s="17">
        <v>6</v>
      </c>
      <c r="F13" s="8" t="s">
        <v>5</v>
      </c>
      <c r="G13" s="24"/>
      <c r="H13" s="8">
        <v>1</v>
      </c>
      <c r="I13" s="24"/>
      <c r="J13" s="4">
        <v>1</v>
      </c>
      <c r="K13" s="24"/>
      <c r="L13" s="7">
        <v>0</v>
      </c>
      <c r="M13" s="18">
        <f t="shared" si="1"/>
        <v>1</v>
      </c>
      <c r="N13" s="10"/>
    </row>
    <row r="14" spans="1:14" x14ac:dyDescent="0.25">
      <c r="A14" s="21">
        <v>60210400</v>
      </c>
      <c r="B14" s="19" t="s">
        <v>22</v>
      </c>
      <c r="C14" s="8" t="s">
        <v>4</v>
      </c>
      <c r="D14" s="23">
        <f t="shared" ref="D14" si="14">E14+E15</f>
        <v>44</v>
      </c>
      <c r="E14" s="17">
        <v>32</v>
      </c>
      <c r="F14" s="8" t="s">
        <v>4</v>
      </c>
      <c r="G14" s="23">
        <f t="shared" ref="G14" si="15">H14+H15</f>
        <v>8</v>
      </c>
      <c r="H14" s="8">
        <v>6</v>
      </c>
      <c r="I14" s="23">
        <f t="shared" ref="I14" si="16">J14+J15</f>
        <v>5</v>
      </c>
      <c r="J14" s="4">
        <v>3</v>
      </c>
      <c r="K14" s="23">
        <f t="shared" ref="K14" si="17">L14+L15</f>
        <v>6</v>
      </c>
      <c r="L14" s="7">
        <v>6</v>
      </c>
      <c r="M14" s="18">
        <f t="shared" si="1"/>
        <v>9</v>
      </c>
      <c r="N14" s="10"/>
    </row>
    <row r="15" spans="1:14" x14ac:dyDescent="0.25">
      <c r="A15" s="22"/>
      <c r="B15" s="20"/>
      <c r="C15" s="8" t="s">
        <v>5</v>
      </c>
      <c r="D15" s="24"/>
      <c r="E15" s="17">
        <v>12</v>
      </c>
      <c r="F15" s="8" t="s">
        <v>5</v>
      </c>
      <c r="G15" s="24"/>
      <c r="H15" s="8">
        <v>2</v>
      </c>
      <c r="I15" s="24"/>
      <c r="J15" s="4">
        <v>2</v>
      </c>
      <c r="K15" s="24"/>
      <c r="L15" s="7">
        <v>0</v>
      </c>
      <c r="M15" s="18">
        <f t="shared" si="1"/>
        <v>2</v>
      </c>
      <c r="N15" s="10"/>
    </row>
    <row r="16" spans="1:14" x14ac:dyDescent="0.25">
      <c r="A16" s="21">
        <v>60210400</v>
      </c>
      <c r="B16" s="19" t="s">
        <v>23</v>
      </c>
      <c r="C16" s="8" t="s">
        <v>4</v>
      </c>
      <c r="D16" s="23">
        <f t="shared" ref="D16" si="18">E16+E17</f>
        <v>65</v>
      </c>
      <c r="E16" s="17">
        <v>47</v>
      </c>
      <c r="F16" s="8" t="s">
        <v>4</v>
      </c>
      <c r="G16" s="23">
        <f t="shared" ref="G16" si="19">H16+H17</f>
        <v>10</v>
      </c>
      <c r="H16" s="8">
        <v>7</v>
      </c>
      <c r="I16" s="23">
        <f t="shared" ref="I16" si="20">J16+J17</f>
        <v>6</v>
      </c>
      <c r="J16" s="4">
        <v>4</v>
      </c>
      <c r="K16" s="23">
        <f t="shared" ref="K16" si="21">L16+L17</f>
        <v>8</v>
      </c>
      <c r="L16" s="7">
        <v>6</v>
      </c>
      <c r="M16" s="18">
        <f t="shared" si="1"/>
        <v>10</v>
      </c>
      <c r="N16" s="10"/>
    </row>
    <row r="17" spans="1:14" x14ac:dyDescent="0.25">
      <c r="A17" s="22"/>
      <c r="B17" s="20"/>
      <c r="C17" s="8" t="s">
        <v>5</v>
      </c>
      <c r="D17" s="24"/>
      <c r="E17" s="17">
        <v>18</v>
      </c>
      <c r="F17" s="8" t="s">
        <v>5</v>
      </c>
      <c r="G17" s="24"/>
      <c r="H17" s="8">
        <v>3</v>
      </c>
      <c r="I17" s="24"/>
      <c r="J17" s="4">
        <v>2</v>
      </c>
      <c r="K17" s="24"/>
      <c r="L17" s="7">
        <v>2</v>
      </c>
      <c r="M17" s="18">
        <f t="shared" si="1"/>
        <v>4</v>
      </c>
      <c r="N17" s="10"/>
    </row>
    <row r="18" spans="1:14" x14ac:dyDescent="0.25">
      <c r="A18" s="21">
        <v>60210400</v>
      </c>
      <c r="B18" s="19" t="s">
        <v>6</v>
      </c>
      <c r="C18" s="8" t="s">
        <v>4</v>
      </c>
      <c r="D18" s="23">
        <f t="shared" ref="D18" si="22">E18+E19</f>
        <v>18</v>
      </c>
      <c r="E18" s="17">
        <v>18</v>
      </c>
      <c r="F18" s="8" t="s">
        <v>4</v>
      </c>
      <c r="G18" s="23">
        <f t="shared" ref="G18" si="23">H18+H19</f>
        <v>10</v>
      </c>
      <c r="H18" s="8">
        <v>10</v>
      </c>
      <c r="I18" s="23">
        <f t="shared" ref="I18" si="24">J18+J19</f>
        <v>6</v>
      </c>
      <c r="J18" s="4">
        <v>6</v>
      </c>
      <c r="K18" s="23">
        <f t="shared" ref="K18" si="25">L18+L19</f>
        <v>8</v>
      </c>
      <c r="L18" s="7">
        <v>8</v>
      </c>
      <c r="M18" s="18">
        <f t="shared" si="1"/>
        <v>14</v>
      </c>
      <c r="N18" s="10"/>
    </row>
    <row r="19" spans="1:14" x14ac:dyDescent="0.25">
      <c r="A19" s="22"/>
      <c r="B19" s="20"/>
      <c r="C19" s="8" t="s">
        <v>5</v>
      </c>
      <c r="D19" s="24"/>
      <c r="E19" s="17">
        <v>0</v>
      </c>
      <c r="F19" s="8" t="s">
        <v>5</v>
      </c>
      <c r="G19" s="24"/>
      <c r="H19" s="8">
        <v>0</v>
      </c>
      <c r="I19" s="24"/>
      <c r="J19" s="4">
        <v>0</v>
      </c>
      <c r="K19" s="24"/>
      <c r="L19" s="7">
        <v>0</v>
      </c>
      <c r="M19" s="18">
        <f t="shared" si="1"/>
        <v>0</v>
      </c>
      <c r="N19" s="10"/>
    </row>
    <row r="20" spans="1:14" x14ac:dyDescent="0.25">
      <c r="A20" s="21">
        <v>60210500</v>
      </c>
      <c r="B20" s="19" t="s">
        <v>24</v>
      </c>
      <c r="C20" s="8" t="s">
        <v>4</v>
      </c>
      <c r="D20" s="23">
        <f t="shared" ref="D20" si="26">E20+E21</f>
        <v>33</v>
      </c>
      <c r="E20" s="17">
        <v>24</v>
      </c>
      <c r="F20" s="8" t="s">
        <v>4</v>
      </c>
      <c r="G20" s="23">
        <f t="shared" ref="G20" si="27">H20+H21</f>
        <v>4</v>
      </c>
      <c r="H20" s="8">
        <v>0</v>
      </c>
      <c r="I20" s="23">
        <f t="shared" ref="I20" si="28">J20+J21</f>
        <v>2</v>
      </c>
      <c r="J20" s="4">
        <v>1</v>
      </c>
      <c r="K20" s="23">
        <f t="shared" ref="K20" si="29">L20+L21</f>
        <v>4</v>
      </c>
      <c r="L20" s="7">
        <v>2</v>
      </c>
      <c r="M20" s="18">
        <f t="shared" si="1"/>
        <v>3</v>
      </c>
      <c r="N20" s="10"/>
    </row>
    <row r="21" spans="1:14" x14ac:dyDescent="0.25">
      <c r="A21" s="22"/>
      <c r="B21" s="20"/>
      <c r="C21" s="8" t="s">
        <v>5</v>
      </c>
      <c r="D21" s="24"/>
      <c r="E21" s="17">
        <v>9</v>
      </c>
      <c r="F21" s="8" t="s">
        <v>5</v>
      </c>
      <c r="G21" s="24"/>
      <c r="H21" s="8">
        <v>4</v>
      </c>
      <c r="I21" s="24"/>
      <c r="J21" s="4">
        <v>1</v>
      </c>
      <c r="K21" s="24"/>
      <c r="L21" s="7">
        <v>2</v>
      </c>
      <c r="M21" s="18">
        <f t="shared" si="1"/>
        <v>3</v>
      </c>
      <c r="N21" s="10"/>
    </row>
    <row r="22" spans="1:14" x14ac:dyDescent="0.25">
      <c r="A22" s="21">
        <v>60210500</v>
      </c>
      <c r="B22" s="19" t="s">
        <v>25</v>
      </c>
      <c r="C22" s="8" t="s">
        <v>4</v>
      </c>
      <c r="D22" s="23">
        <f t="shared" ref="D22" si="30">E22+E23</f>
        <v>16</v>
      </c>
      <c r="E22" s="17">
        <v>11</v>
      </c>
      <c r="F22" s="8" t="s">
        <v>4</v>
      </c>
      <c r="G22" s="23">
        <f t="shared" ref="G22" si="31">H22+H23</f>
        <v>4</v>
      </c>
      <c r="H22" s="8">
        <v>4</v>
      </c>
      <c r="I22" s="23">
        <f t="shared" ref="I22" si="32">J22+J23</f>
        <v>2</v>
      </c>
      <c r="J22" s="4">
        <v>2</v>
      </c>
      <c r="K22" s="23">
        <f t="shared" ref="K22" si="33">L22+L23</f>
        <v>4</v>
      </c>
      <c r="L22" s="7">
        <v>4</v>
      </c>
      <c r="M22" s="18">
        <f t="shared" si="1"/>
        <v>6</v>
      </c>
      <c r="N22" s="10"/>
    </row>
    <row r="23" spans="1:14" x14ac:dyDescent="0.25">
      <c r="A23" s="22"/>
      <c r="B23" s="20"/>
      <c r="C23" s="8" t="s">
        <v>5</v>
      </c>
      <c r="D23" s="24"/>
      <c r="E23" s="17">
        <v>5</v>
      </c>
      <c r="F23" s="8" t="s">
        <v>5</v>
      </c>
      <c r="G23" s="24"/>
      <c r="H23" s="8">
        <v>0</v>
      </c>
      <c r="I23" s="24"/>
      <c r="J23" s="4">
        <v>0</v>
      </c>
      <c r="K23" s="24"/>
      <c r="L23" s="7">
        <v>0</v>
      </c>
      <c r="M23" s="18">
        <f t="shared" si="1"/>
        <v>0</v>
      </c>
      <c r="N23" s="10"/>
    </row>
    <row r="24" spans="1:14" x14ac:dyDescent="0.25">
      <c r="A24" s="21">
        <v>60210500</v>
      </c>
      <c r="B24" s="19" t="s">
        <v>26</v>
      </c>
      <c r="C24" s="8" t="s">
        <v>4</v>
      </c>
      <c r="D24" s="23">
        <f t="shared" ref="D24" si="34">E24+E25</f>
        <v>13</v>
      </c>
      <c r="E24" s="17">
        <v>11</v>
      </c>
      <c r="F24" s="8" t="s">
        <v>4</v>
      </c>
      <c r="G24" s="23">
        <f t="shared" ref="G24" si="35">H24+H25</f>
        <v>4</v>
      </c>
      <c r="H24" s="8">
        <v>2</v>
      </c>
      <c r="I24" s="23">
        <f t="shared" ref="I24" si="36">J24+J25</f>
        <v>3</v>
      </c>
      <c r="J24" s="4">
        <v>1</v>
      </c>
      <c r="K24" s="23">
        <f t="shared" ref="K24" si="37">L24+L25</f>
        <v>2</v>
      </c>
      <c r="L24" s="7">
        <v>2</v>
      </c>
      <c r="M24" s="18">
        <f t="shared" si="1"/>
        <v>3</v>
      </c>
      <c r="N24" s="10"/>
    </row>
    <row r="25" spans="1:14" x14ac:dyDescent="0.25">
      <c r="A25" s="22"/>
      <c r="B25" s="20"/>
      <c r="C25" s="8" t="s">
        <v>5</v>
      </c>
      <c r="D25" s="24"/>
      <c r="E25" s="17">
        <v>2</v>
      </c>
      <c r="F25" s="8" t="s">
        <v>5</v>
      </c>
      <c r="G25" s="24"/>
      <c r="H25" s="8">
        <v>2</v>
      </c>
      <c r="I25" s="24"/>
      <c r="J25" s="4">
        <v>2</v>
      </c>
      <c r="K25" s="24"/>
      <c r="L25" s="7"/>
      <c r="M25" s="18">
        <f t="shared" si="1"/>
        <v>2</v>
      </c>
      <c r="N25" s="10"/>
    </row>
    <row r="26" spans="1:14" x14ac:dyDescent="0.25">
      <c r="A26" s="21">
        <v>60210500</v>
      </c>
      <c r="B26" s="19" t="s">
        <v>27</v>
      </c>
      <c r="C26" s="8" t="s">
        <v>4</v>
      </c>
      <c r="D26" s="23">
        <f t="shared" ref="D26" si="38">E26+E27</f>
        <v>7</v>
      </c>
      <c r="E26" s="17">
        <v>7</v>
      </c>
      <c r="F26" s="8" t="s">
        <v>4</v>
      </c>
      <c r="G26" s="23">
        <f t="shared" ref="G26" si="39">H26+H27</f>
        <v>4</v>
      </c>
      <c r="H26" s="8">
        <v>4</v>
      </c>
      <c r="I26" s="23">
        <f t="shared" ref="I26" si="40">J26+J27</f>
        <v>3</v>
      </c>
      <c r="J26" s="4">
        <v>3</v>
      </c>
      <c r="K26" s="23">
        <f t="shared" ref="K26" si="41">L26+L27</f>
        <v>2</v>
      </c>
      <c r="L26" s="7">
        <v>2</v>
      </c>
      <c r="M26" s="18">
        <f t="shared" si="1"/>
        <v>5</v>
      </c>
      <c r="N26" s="10"/>
    </row>
    <row r="27" spans="1:14" x14ac:dyDescent="0.25">
      <c r="A27" s="22"/>
      <c r="B27" s="20"/>
      <c r="C27" s="8" t="s">
        <v>5</v>
      </c>
      <c r="D27" s="24"/>
      <c r="E27" s="17">
        <v>0</v>
      </c>
      <c r="F27" s="8" t="s">
        <v>5</v>
      </c>
      <c r="G27" s="24"/>
      <c r="H27" s="8">
        <v>0</v>
      </c>
      <c r="I27" s="24"/>
      <c r="J27" s="4">
        <v>0</v>
      </c>
      <c r="K27" s="24"/>
      <c r="L27" s="7">
        <v>0</v>
      </c>
      <c r="M27" s="18">
        <f t="shared" si="1"/>
        <v>0</v>
      </c>
      <c r="N27" s="10"/>
    </row>
    <row r="28" spans="1:14" x14ac:dyDescent="0.25">
      <c r="A28" s="21">
        <v>60210500</v>
      </c>
      <c r="B28" s="19" t="s">
        <v>28</v>
      </c>
      <c r="C28" s="8" t="s">
        <v>4</v>
      </c>
      <c r="D28" s="23">
        <f t="shared" ref="D28" si="42">E28+E29</f>
        <v>20</v>
      </c>
      <c r="E28" s="17">
        <v>13</v>
      </c>
      <c r="F28" s="8" t="s">
        <v>4</v>
      </c>
      <c r="G28" s="23">
        <f t="shared" ref="G28" si="43">H28+H29</f>
        <v>4</v>
      </c>
      <c r="H28" s="8">
        <v>4</v>
      </c>
      <c r="I28" s="23">
        <f t="shared" ref="I28" si="44">J28+J29</f>
        <v>2</v>
      </c>
      <c r="J28" s="4">
        <v>2</v>
      </c>
      <c r="K28" s="23">
        <f t="shared" ref="K28" si="45">L28+L29</f>
        <v>4</v>
      </c>
      <c r="L28" s="7">
        <v>4</v>
      </c>
      <c r="M28" s="18">
        <f t="shared" si="1"/>
        <v>6</v>
      </c>
      <c r="N28" s="10"/>
    </row>
    <row r="29" spans="1:14" x14ac:dyDescent="0.25">
      <c r="A29" s="22"/>
      <c r="B29" s="20"/>
      <c r="C29" s="8" t="s">
        <v>5</v>
      </c>
      <c r="D29" s="24"/>
      <c r="E29" s="17">
        <v>7</v>
      </c>
      <c r="F29" s="8" t="s">
        <v>5</v>
      </c>
      <c r="G29" s="24"/>
      <c r="H29" s="8">
        <v>0</v>
      </c>
      <c r="I29" s="24"/>
      <c r="J29" s="4">
        <v>0</v>
      </c>
      <c r="K29" s="24"/>
      <c r="L29" s="7">
        <v>0</v>
      </c>
      <c r="M29" s="18">
        <f t="shared" si="1"/>
        <v>0</v>
      </c>
      <c r="N29" s="10"/>
    </row>
    <row r="30" spans="1:14" x14ac:dyDescent="0.25">
      <c r="A30" s="21">
        <v>60210600</v>
      </c>
      <c r="B30" s="19" t="s">
        <v>29</v>
      </c>
      <c r="C30" s="8" t="s">
        <v>4</v>
      </c>
      <c r="D30" s="23">
        <f t="shared" ref="D30" si="46">E30+E31</f>
        <v>23</v>
      </c>
      <c r="E30" s="17">
        <v>18</v>
      </c>
      <c r="F30" s="8" t="s">
        <v>4</v>
      </c>
      <c r="G30" s="23">
        <f t="shared" ref="G30" si="47">H30+H31</f>
        <v>4</v>
      </c>
      <c r="H30" s="8">
        <v>3</v>
      </c>
      <c r="I30" s="23">
        <f t="shared" ref="I30" si="48">J30+J31</f>
        <v>3</v>
      </c>
      <c r="J30" s="4">
        <v>2</v>
      </c>
      <c r="K30" s="23">
        <f t="shared" ref="K30" si="49">L30+L31</f>
        <v>2</v>
      </c>
      <c r="L30" s="7">
        <v>2</v>
      </c>
      <c r="M30" s="18">
        <f t="shared" si="1"/>
        <v>4</v>
      </c>
      <c r="N30" s="10"/>
    </row>
    <row r="31" spans="1:14" x14ac:dyDescent="0.25">
      <c r="A31" s="22"/>
      <c r="B31" s="20"/>
      <c r="C31" s="8" t="s">
        <v>5</v>
      </c>
      <c r="D31" s="24"/>
      <c r="E31" s="17">
        <v>5</v>
      </c>
      <c r="F31" s="8" t="s">
        <v>5</v>
      </c>
      <c r="G31" s="24"/>
      <c r="H31" s="8">
        <v>1</v>
      </c>
      <c r="I31" s="24"/>
      <c r="J31" s="4">
        <v>1</v>
      </c>
      <c r="K31" s="24"/>
      <c r="L31" s="7">
        <v>0</v>
      </c>
      <c r="M31" s="18">
        <f t="shared" si="1"/>
        <v>1</v>
      </c>
      <c r="N31" s="10"/>
    </row>
    <row r="32" spans="1:14" x14ac:dyDescent="0.25">
      <c r="A32" s="21">
        <v>60210600</v>
      </c>
      <c r="B32" s="19" t="s">
        <v>30</v>
      </c>
      <c r="C32" s="8" t="s">
        <v>4</v>
      </c>
      <c r="D32" s="23">
        <f t="shared" ref="D32" si="50">E32+E33</f>
        <v>13</v>
      </c>
      <c r="E32" s="17">
        <v>13</v>
      </c>
      <c r="F32" s="8" t="s">
        <v>4</v>
      </c>
      <c r="G32" s="23">
        <f t="shared" ref="G32" si="51">H32+H33</f>
        <v>3</v>
      </c>
      <c r="H32" s="8">
        <v>3</v>
      </c>
      <c r="I32" s="23">
        <f t="shared" ref="I32" si="52">J32+J33</f>
        <v>2</v>
      </c>
      <c r="J32" s="4">
        <v>2</v>
      </c>
      <c r="K32" s="23">
        <f t="shared" ref="K32" si="53">L32+L33</f>
        <v>2</v>
      </c>
      <c r="L32" s="7">
        <v>2</v>
      </c>
      <c r="M32" s="18">
        <f t="shared" ref="M32:M43" si="54">J32+L32</f>
        <v>4</v>
      </c>
      <c r="N32" s="10"/>
    </row>
    <row r="33" spans="1:14" x14ac:dyDescent="0.25">
      <c r="A33" s="22"/>
      <c r="B33" s="20"/>
      <c r="C33" s="8" t="s">
        <v>5</v>
      </c>
      <c r="D33" s="24"/>
      <c r="E33" s="17">
        <v>0</v>
      </c>
      <c r="F33" s="8" t="s">
        <v>5</v>
      </c>
      <c r="G33" s="24"/>
      <c r="H33" s="8">
        <v>0</v>
      </c>
      <c r="I33" s="24"/>
      <c r="J33" s="4">
        <v>0</v>
      </c>
      <c r="K33" s="24"/>
      <c r="L33" s="7">
        <v>0</v>
      </c>
      <c r="M33" s="18">
        <f t="shared" si="54"/>
        <v>0</v>
      </c>
      <c r="N33" s="10"/>
    </row>
    <row r="34" spans="1:14" x14ac:dyDescent="0.25">
      <c r="A34" s="21">
        <v>60210700</v>
      </c>
      <c r="B34" s="19" t="s">
        <v>31</v>
      </c>
      <c r="C34" s="8" t="s">
        <v>4</v>
      </c>
      <c r="D34" s="23">
        <f t="shared" ref="D34" si="55">E34+E35</f>
        <v>11</v>
      </c>
      <c r="E34" s="17">
        <v>10</v>
      </c>
      <c r="F34" s="8" t="s">
        <v>4</v>
      </c>
      <c r="G34" s="23">
        <f t="shared" ref="G34" si="56">H34+H35</f>
        <v>4</v>
      </c>
      <c r="H34" s="8">
        <v>4</v>
      </c>
      <c r="I34" s="23">
        <f t="shared" ref="I34" si="57">J34+J35</f>
        <v>2</v>
      </c>
      <c r="J34" s="4">
        <v>2</v>
      </c>
      <c r="K34" s="23">
        <f t="shared" ref="K34" si="58">L34+L35</f>
        <v>4</v>
      </c>
      <c r="L34" s="7">
        <v>4</v>
      </c>
      <c r="M34" s="18">
        <f t="shared" si="54"/>
        <v>6</v>
      </c>
      <c r="N34" s="10"/>
    </row>
    <row r="35" spans="1:14" x14ac:dyDescent="0.25">
      <c r="A35" s="22"/>
      <c r="B35" s="20"/>
      <c r="C35" s="8" t="s">
        <v>5</v>
      </c>
      <c r="D35" s="24"/>
      <c r="E35" s="17">
        <v>1</v>
      </c>
      <c r="F35" s="8" t="s">
        <v>5</v>
      </c>
      <c r="G35" s="24"/>
      <c r="H35" s="8">
        <v>0</v>
      </c>
      <c r="I35" s="24"/>
      <c r="J35" s="4">
        <v>0</v>
      </c>
      <c r="K35" s="24"/>
      <c r="L35" s="7">
        <v>0</v>
      </c>
      <c r="M35" s="18">
        <f t="shared" si="54"/>
        <v>0</v>
      </c>
      <c r="N35" s="10"/>
    </row>
    <row r="36" spans="1:14" x14ac:dyDescent="0.25">
      <c r="A36" s="21">
        <v>60210700</v>
      </c>
      <c r="B36" s="19" t="s">
        <v>32</v>
      </c>
      <c r="C36" s="8" t="s">
        <v>4</v>
      </c>
      <c r="D36" s="23">
        <f t="shared" ref="D36" si="59">E36+E37</f>
        <v>4</v>
      </c>
      <c r="E36" s="17">
        <v>4</v>
      </c>
      <c r="F36" s="8" t="s">
        <v>4</v>
      </c>
      <c r="G36" s="23">
        <f t="shared" ref="G36" si="60">H36+H37</f>
        <v>3</v>
      </c>
      <c r="H36" s="8">
        <v>3</v>
      </c>
      <c r="I36" s="23">
        <f t="shared" ref="I36" si="61">J36+J37</f>
        <v>3</v>
      </c>
      <c r="J36" s="4">
        <v>3</v>
      </c>
      <c r="K36" s="23">
        <f t="shared" ref="K36" si="62">L36+L37</f>
        <v>0</v>
      </c>
      <c r="L36" s="7">
        <v>0</v>
      </c>
      <c r="M36" s="18">
        <f t="shared" si="54"/>
        <v>3</v>
      </c>
      <c r="N36" s="10"/>
    </row>
    <row r="37" spans="1:14" x14ac:dyDescent="0.25">
      <c r="A37" s="22"/>
      <c r="B37" s="20"/>
      <c r="C37" s="8" t="s">
        <v>5</v>
      </c>
      <c r="D37" s="24"/>
      <c r="E37" s="17">
        <v>0</v>
      </c>
      <c r="F37" s="8" t="s">
        <v>5</v>
      </c>
      <c r="G37" s="24"/>
      <c r="H37" s="8">
        <v>0</v>
      </c>
      <c r="I37" s="24"/>
      <c r="J37" s="4">
        <v>0</v>
      </c>
      <c r="K37" s="24"/>
      <c r="L37" s="7">
        <v>0</v>
      </c>
      <c r="M37" s="18">
        <f t="shared" si="54"/>
        <v>0</v>
      </c>
      <c r="N37" s="10"/>
    </row>
    <row r="38" spans="1:14" x14ac:dyDescent="0.25">
      <c r="A38" s="21">
        <v>60210800</v>
      </c>
      <c r="B38" s="19" t="s">
        <v>33</v>
      </c>
      <c r="C38" s="8" t="s">
        <v>4</v>
      </c>
      <c r="D38" s="23">
        <f t="shared" ref="D38" si="63">E38+E39</f>
        <v>15</v>
      </c>
      <c r="E38" s="17">
        <v>15</v>
      </c>
      <c r="F38" s="8" t="s">
        <v>4</v>
      </c>
      <c r="G38" s="23">
        <f t="shared" ref="G38" si="64">H38+H39</f>
        <v>4</v>
      </c>
      <c r="H38" s="8">
        <v>4</v>
      </c>
      <c r="I38" s="23">
        <f t="shared" ref="I38" si="65">J38+J39</f>
        <v>2</v>
      </c>
      <c r="J38" s="4">
        <v>2</v>
      </c>
      <c r="K38" s="23">
        <f t="shared" ref="K38" si="66">L38+L39</f>
        <v>4</v>
      </c>
      <c r="L38" s="7">
        <v>4</v>
      </c>
      <c r="M38" s="18">
        <f t="shared" si="54"/>
        <v>6</v>
      </c>
      <c r="N38" s="10"/>
    </row>
    <row r="39" spans="1:14" x14ac:dyDescent="0.25">
      <c r="A39" s="22"/>
      <c r="B39" s="20"/>
      <c r="C39" s="8" t="s">
        <v>5</v>
      </c>
      <c r="D39" s="24"/>
      <c r="E39" s="17">
        <v>0</v>
      </c>
      <c r="F39" s="8" t="s">
        <v>5</v>
      </c>
      <c r="G39" s="24"/>
      <c r="H39" s="8">
        <v>0</v>
      </c>
      <c r="I39" s="24"/>
      <c r="J39" s="4">
        <v>0</v>
      </c>
      <c r="K39" s="24"/>
      <c r="L39" s="7">
        <v>0</v>
      </c>
      <c r="M39" s="18">
        <f t="shared" si="54"/>
        <v>0</v>
      </c>
      <c r="N39" s="10"/>
    </row>
    <row r="40" spans="1:14" x14ac:dyDescent="0.25">
      <c r="A40" s="21">
        <v>60210800</v>
      </c>
      <c r="B40" s="19" t="s">
        <v>34</v>
      </c>
      <c r="C40" s="8" t="s">
        <v>4</v>
      </c>
      <c r="D40" s="23">
        <f t="shared" ref="D40" si="67">E40+E41</f>
        <v>11</v>
      </c>
      <c r="E40" s="17">
        <v>11</v>
      </c>
      <c r="F40" s="8" t="s">
        <v>4</v>
      </c>
      <c r="G40" s="23">
        <f t="shared" ref="G40" si="68">H40+H41</f>
        <v>1</v>
      </c>
      <c r="H40" s="8">
        <v>1</v>
      </c>
      <c r="I40" s="23">
        <f t="shared" ref="I40" si="69">J40+J41</f>
        <v>1</v>
      </c>
      <c r="J40" s="4">
        <v>1</v>
      </c>
      <c r="K40" s="23">
        <f t="shared" ref="K40" si="70">L40+L41</f>
        <v>0</v>
      </c>
      <c r="L40" s="7">
        <v>0</v>
      </c>
      <c r="M40" s="18">
        <f t="shared" si="54"/>
        <v>1</v>
      </c>
      <c r="N40" s="10"/>
    </row>
    <row r="41" spans="1:14" x14ac:dyDescent="0.25">
      <c r="A41" s="22"/>
      <c r="B41" s="20"/>
      <c r="C41" s="8" t="s">
        <v>5</v>
      </c>
      <c r="D41" s="24"/>
      <c r="E41" s="17">
        <v>0</v>
      </c>
      <c r="F41" s="8" t="s">
        <v>5</v>
      </c>
      <c r="G41" s="24"/>
      <c r="H41" s="8">
        <v>0</v>
      </c>
      <c r="I41" s="24"/>
      <c r="J41" s="4">
        <v>0</v>
      </c>
      <c r="K41" s="24"/>
      <c r="L41" s="7">
        <v>0</v>
      </c>
      <c r="M41" s="18">
        <f t="shared" si="54"/>
        <v>0</v>
      </c>
      <c r="N41" s="10"/>
    </row>
    <row r="42" spans="1:14" x14ac:dyDescent="0.25">
      <c r="A42" s="21">
        <v>60210800</v>
      </c>
      <c r="B42" s="19" t="s">
        <v>35</v>
      </c>
      <c r="C42" s="8" t="s">
        <v>4</v>
      </c>
      <c r="D42" s="23">
        <f t="shared" ref="D42" si="71">E42+E43</f>
        <v>7</v>
      </c>
      <c r="E42" s="17">
        <v>7</v>
      </c>
      <c r="F42" s="8" t="s">
        <v>4</v>
      </c>
      <c r="G42" s="23">
        <f t="shared" ref="G42" si="72">H42+H43</f>
        <v>2</v>
      </c>
      <c r="H42" s="8">
        <v>2</v>
      </c>
      <c r="I42" s="23">
        <f t="shared" ref="I42" si="73">J42+J43</f>
        <v>1</v>
      </c>
      <c r="J42" s="4">
        <v>1</v>
      </c>
      <c r="K42" s="23">
        <f t="shared" ref="K42" si="74">L42+L43</f>
        <v>2</v>
      </c>
      <c r="L42" s="7">
        <v>2</v>
      </c>
      <c r="M42" s="18">
        <f t="shared" si="54"/>
        <v>3</v>
      </c>
      <c r="N42" s="10"/>
    </row>
    <row r="43" spans="1:14" x14ac:dyDescent="0.25">
      <c r="A43" s="22"/>
      <c r="B43" s="20"/>
      <c r="C43" s="8" t="s">
        <v>5</v>
      </c>
      <c r="D43" s="24"/>
      <c r="E43" s="17">
        <v>0</v>
      </c>
      <c r="F43" s="8" t="s">
        <v>5</v>
      </c>
      <c r="G43" s="24"/>
      <c r="H43" s="8">
        <v>0</v>
      </c>
      <c r="I43" s="24"/>
      <c r="J43" s="4">
        <v>0</v>
      </c>
      <c r="K43" s="24"/>
      <c r="L43" s="7">
        <v>0</v>
      </c>
      <c r="M43" s="18">
        <f t="shared" si="54"/>
        <v>0</v>
      </c>
      <c r="N43" s="10"/>
    </row>
    <row r="44" spans="1:14" x14ac:dyDescent="0.25">
      <c r="A44" s="21">
        <v>60210800</v>
      </c>
      <c r="B44" s="19" t="s">
        <v>36</v>
      </c>
      <c r="C44" s="8" t="s">
        <v>4</v>
      </c>
      <c r="D44" s="23">
        <f t="shared" ref="D44" si="75">E44+E45</f>
        <v>4</v>
      </c>
      <c r="E44" s="17">
        <v>4</v>
      </c>
      <c r="F44" s="8" t="s">
        <v>4</v>
      </c>
      <c r="G44" s="23">
        <f t="shared" ref="G44" si="76">H44+H45</f>
        <v>4</v>
      </c>
      <c r="H44" s="8">
        <v>4</v>
      </c>
      <c r="I44" s="23">
        <f t="shared" ref="I44" si="77">J44+J45</f>
        <v>4</v>
      </c>
      <c r="J44" s="4">
        <v>4</v>
      </c>
      <c r="K44" s="23">
        <f t="shared" ref="K44" si="78">L44+L45</f>
        <v>0</v>
      </c>
      <c r="L44" s="7">
        <v>0</v>
      </c>
      <c r="M44" s="18">
        <f t="shared" si="1"/>
        <v>4</v>
      </c>
      <c r="N44" s="10"/>
    </row>
    <row r="45" spans="1:14" x14ac:dyDescent="0.25">
      <c r="A45" s="22"/>
      <c r="B45" s="20"/>
      <c r="C45" s="8" t="s">
        <v>5</v>
      </c>
      <c r="D45" s="24"/>
      <c r="E45" s="17">
        <v>0</v>
      </c>
      <c r="F45" s="8" t="s">
        <v>5</v>
      </c>
      <c r="G45" s="24"/>
      <c r="H45" s="8">
        <v>0</v>
      </c>
      <c r="I45" s="24"/>
      <c r="J45" s="4">
        <v>0</v>
      </c>
      <c r="K45" s="24"/>
      <c r="L45" s="7">
        <v>0</v>
      </c>
      <c r="M45" s="18">
        <f t="shared" si="1"/>
        <v>0</v>
      </c>
      <c r="N45" s="10"/>
    </row>
    <row r="46" spans="1:14" x14ac:dyDescent="0.25">
      <c r="A46" s="21">
        <v>60210800</v>
      </c>
      <c r="B46" s="19" t="s">
        <v>37</v>
      </c>
      <c r="C46" s="8" t="s">
        <v>4</v>
      </c>
      <c r="D46" s="23">
        <f t="shared" ref="D46" si="79">E46+E47</f>
        <v>9</v>
      </c>
      <c r="E46" s="17">
        <v>9</v>
      </c>
      <c r="F46" s="8" t="s">
        <v>4</v>
      </c>
      <c r="G46" s="23">
        <f t="shared" ref="G46" si="80">H46+H47</f>
        <v>2</v>
      </c>
      <c r="H46" s="8">
        <v>2</v>
      </c>
      <c r="I46" s="23">
        <f t="shared" ref="I46" si="81">J46+J47</f>
        <v>1</v>
      </c>
      <c r="J46" s="4">
        <v>1</v>
      </c>
      <c r="K46" s="23">
        <f t="shared" ref="K46" si="82">L46+L47</f>
        <v>2</v>
      </c>
      <c r="L46" s="7">
        <v>2</v>
      </c>
      <c r="M46" s="18">
        <f t="shared" si="1"/>
        <v>3</v>
      </c>
      <c r="N46" s="10"/>
    </row>
    <row r="47" spans="1:14" x14ac:dyDescent="0.25">
      <c r="A47" s="22"/>
      <c r="B47" s="20"/>
      <c r="C47" s="8" t="s">
        <v>5</v>
      </c>
      <c r="D47" s="24"/>
      <c r="E47" s="17">
        <v>0</v>
      </c>
      <c r="F47" s="8" t="s">
        <v>5</v>
      </c>
      <c r="G47" s="24"/>
      <c r="H47" s="8">
        <v>0</v>
      </c>
      <c r="I47" s="24"/>
      <c r="J47" s="4">
        <v>0</v>
      </c>
      <c r="K47" s="24"/>
      <c r="L47" s="7">
        <v>0</v>
      </c>
      <c r="M47" s="18">
        <f t="shared" si="1"/>
        <v>0</v>
      </c>
      <c r="N47" s="10"/>
    </row>
    <row r="48" spans="1:14" x14ac:dyDescent="0.25">
      <c r="A48" s="21">
        <v>60211000</v>
      </c>
      <c r="B48" s="19" t="s">
        <v>38</v>
      </c>
      <c r="C48" s="8" t="s">
        <v>4</v>
      </c>
      <c r="D48" s="23">
        <f t="shared" ref="D48" si="83">E48+E49</f>
        <v>12</v>
      </c>
      <c r="E48" s="17">
        <v>11</v>
      </c>
      <c r="F48" s="8" t="s">
        <v>4</v>
      </c>
      <c r="G48" s="23">
        <f t="shared" ref="G48" si="84">H48+H49</f>
        <v>4</v>
      </c>
      <c r="H48" s="8">
        <v>4</v>
      </c>
      <c r="I48" s="23">
        <f t="shared" ref="I48" si="85">J48+J49</f>
        <v>2</v>
      </c>
      <c r="J48" s="4">
        <v>2</v>
      </c>
      <c r="K48" s="23">
        <f t="shared" ref="K48" si="86">L48+L49</f>
        <v>4</v>
      </c>
      <c r="L48" s="7">
        <v>4</v>
      </c>
      <c r="M48" s="18">
        <f t="shared" si="1"/>
        <v>6</v>
      </c>
      <c r="N48" s="10"/>
    </row>
    <row r="49" spans="1:14" x14ac:dyDescent="0.25">
      <c r="A49" s="22"/>
      <c r="B49" s="20"/>
      <c r="C49" s="8" t="s">
        <v>5</v>
      </c>
      <c r="D49" s="24"/>
      <c r="E49" s="17">
        <v>1</v>
      </c>
      <c r="F49" s="8" t="s">
        <v>5</v>
      </c>
      <c r="G49" s="24"/>
      <c r="H49" s="8">
        <v>0</v>
      </c>
      <c r="I49" s="24"/>
      <c r="J49" s="4">
        <v>0</v>
      </c>
      <c r="K49" s="24"/>
      <c r="L49" s="7">
        <v>0</v>
      </c>
      <c r="M49" s="18">
        <f t="shared" si="1"/>
        <v>0</v>
      </c>
      <c r="N49" s="10"/>
    </row>
    <row r="50" spans="1:14" x14ac:dyDescent="0.25">
      <c r="A50" s="21">
        <v>60211000</v>
      </c>
      <c r="B50" s="19" t="s">
        <v>39</v>
      </c>
      <c r="C50" s="8" t="s">
        <v>4</v>
      </c>
      <c r="D50" s="23">
        <f t="shared" ref="D50" si="87">E50+E51</f>
        <v>7</v>
      </c>
      <c r="E50" s="17">
        <v>5</v>
      </c>
      <c r="F50" s="8" t="s">
        <v>4</v>
      </c>
      <c r="G50" s="23">
        <f t="shared" ref="G50" si="88">H50+H51</f>
        <v>1</v>
      </c>
      <c r="H50" s="8">
        <v>1</v>
      </c>
      <c r="I50" s="23">
        <f t="shared" ref="I50" si="89">J50+J51</f>
        <v>1</v>
      </c>
      <c r="J50" s="4">
        <v>1</v>
      </c>
      <c r="K50" s="23">
        <f t="shared" ref="K50" si="90">L50+L51</f>
        <v>0</v>
      </c>
      <c r="L50" s="7">
        <v>0</v>
      </c>
      <c r="M50" s="18">
        <f t="shared" ref="M50:M53" si="91">J50+L50</f>
        <v>1</v>
      </c>
      <c r="N50" s="10"/>
    </row>
    <row r="51" spans="1:14" x14ac:dyDescent="0.25">
      <c r="A51" s="22"/>
      <c r="B51" s="20"/>
      <c r="C51" s="8" t="s">
        <v>5</v>
      </c>
      <c r="D51" s="24"/>
      <c r="E51" s="17">
        <v>2</v>
      </c>
      <c r="F51" s="8" t="s">
        <v>5</v>
      </c>
      <c r="G51" s="24"/>
      <c r="H51" s="8">
        <v>0</v>
      </c>
      <c r="I51" s="24"/>
      <c r="J51" s="4">
        <v>0</v>
      </c>
      <c r="K51" s="24"/>
      <c r="L51" s="7">
        <v>0</v>
      </c>
      <c r="M51" s="18">
        <f t="shared" si="91"/>
        <v>0</v>
      </c>
      <c r="N51" s="10"/>
    </row>
    <row r="52" spans="1:14" x14ac:dyDescent="0.25">
      <c r="A52" s="21">
        <v>60410800</v>
      </c>
      <c r="B52" s="19" t="s">
        <v>7</v>
      </c>
      <c r="C52" s="8" t="s">
        <v>4</v>
      </c>
      <c r="D52" s="23">
        <f t="shared" ref="D52" si="92">E52+E53</f>
        <v>10</v>
      </c>
      <c r="E52" s="17">
        <v>7</v>
      </c>
      <c r="F52" s="8" t="s">
        <v>4</v>
      </c>
      <c r="G52" s="23">
        <f t="shared" ref="G52" si="93">H52+H53</f>
        <v>1</v>
      </c>
      <c r="H52" s="8">
        <v>0</v>
      </c>
      <c r="I52" s="23">
        <f t="shared" ref="I52" si="94">J52+J53</f>
        <v>1</v>
      </c>
      <c r="J52" s="4">
        <v>0</v>
      </c>
      <c r="K52" s="23">
        <f t="shared" ref="K52" si="95">L52+L53</f>
        <v>0</v>
      </c>
      <c r="L52" s="7">
        <v>0</v>
      </c>
      <c r="M52" s="18">
        <f t="shared" si="91"/>
        <v>0</v>
      </c>
      <c r="N52" s="10"/>
    </row>
    <row r="53" spans="1:14" x14ac:dyDescent="0.25">
      <c r="A53" s="22"/>
      <c r="B53" s="20"/>
      <c r="C53" s="8" t="s">
        <v>5</v>
      </c>
      <c r="D53" s="24"/>
      <c r="E53" s="17">
        <v>3</v>
      </c>
      <c r="F53" s="8" t="s">
        <v>5</v>
      </c>
      <c r="G53" s="24"/>
      <c r="H53" s="8">
        <v>1</v>
      </c>
      <c r="I53" s="24"/>
      <c r="J53" s="4">
        <v>1</v>
      </c>
      <c r="K53" s="24"/>
      <c r="L53" s="7">
        <v>0</v>
      </c>
      <c r="M53" s="18">
        <f t="shared" si="91"/>
        <v>1</v>
      </c>
      <c r="N53" s="10"/>
    </row>
    <row r="55" spans="1:14" ht="60" customHeight="1" x14ac:dyDescent="0.25">
      <c r="A55" s="35" t="s">
        <v>55</v>
      </c>
      <c r="B55" s="35"/>
      <c r="C55" s="35"/>
      <c r="D55" s="35"/>
      <c r="E55" s="35"/>
      <c r="F55" s="35"/>
      <c r="G55" s="35"/>
      <c r="H55" s="35"/>
      <c r="I55" s="35"/>
      <c r="J55" s="35"/>
      <c r="K55" s="35"/>
      <c r="L55" s="35"/>
      <c r="M55" s="35"/>
    </row>
    <row r="56" spans="1:14" ht="3.75" customHeight="1" x14ac:dyDescent="0.25"/>
    <row r="57" spans="1:14" ht="112.5" customHeight="1" x14ac:dyDescent="0.25">
      <c r="A57" s="35" t="s">
        <v>56</v>
      </c>
      <c r="B57" s="35"/>
      <c r="C57" s="35"/>
      <c r="D57" s="35"/>
      <c r="E57" s="35"/>
      <c r="F57" s="35"/>
      <c r="G57" s="35"/>
      <c r="H57" s="35"/>
      <c r="I57" s="35"/>
      <c r="J57" s="35"/>
      <c r="K57" s="35"/>
      <c r="L57" s="35"/>
      <c r="M57" s="35"/>
    </row>
  </sheetData>
  <mergeCells count="160">
    <mergeCell ref="A55:M55"/>
    <mergeCell ref="A57:M57"/>
    <mergeCell ref="K50:K51"/>
    <mergeCell ref="K52:K53"/>
    <mergeCell ref="K16:K17"/>
    <mergeCell ref="K18:K19"/>
    <mergeCell ref="K20:K21"/>
    <mergeCell ref="K22:K23"/>
    <mergeCell ref="K24:K25"/>
    <mergeCell ref="K44:K45"/>
    <mergeCell ref="K46:K47"/>
    <mergeCell ref="K48:K49"/>
    <mergeCell ref="I40:I41"/>
    <mergeCell ref="I42:I43"/>
    <mergeCell ref="K38:K39"/>
    <mergeCell ref="K40:K41"/>
    <mergeCell ref="K42:K43"/>
    <mergeCell ref="G42:G43"/>
    <mergeCell ref="G30:G31"/>
    <mergeCell ref="G50:G51"/>
    <mergeCell ref="G52:G53"/>
    <mergeCell ref="G38:G39"/>
    <mergeCell ref="G32:G33"/>
    <mergeCell ref="D20:D21"/>
    <mergeCell ref="D42:D43"/>
    <mergeCell ref="D30:D31"/>
    <mergeCell ref="D50:D51"/>
    <mergeCell ref="D52:D53"/>
    <mergeCell ref="D38:D39"/>
    <mergeCell ref="D32:D33"/>
    <mergeCell ref="K10:K11"/>
    <mergeCell ref="K12:K13"/>
    <mergeCell ref="K14:K15"/>
    <mergeCell ref="I30:I31"/>
    <mergeCell ref="I20:I21"/>
    <mergeCell ref="I22:I23"/>
    <mergeCell ref="I24:I25"/>
    <mergeCell ref="I26:I27"/>
    <mergeCell ref="I28:I29"/>
    <mergeCell ref="I10:I11"/>
    <mergeCell ref="I12:I13"/>
    <mergeCell ref="I14:I15"/>
    <mergeCell ref="I16:I17"/>
    <mergeCell ref="I18:I19"/>
    <mergeCell ref="K26:K27"/>
    <mergeCell ref="K28:K29"/>
    <mergeCell ref="K30:K31"/>
    <mergeCell ref="G40:G41"/>
    <mergeCell ref="D12:D13"/>
    <mergeCell ref="D14:D15"/>
    <mergeCell ref="D16:D17"/>
    <mergeCell ref="D18:D19"/>
    <mergeCell ref="A24:A25"/>
    <mergeCell ref="B24:B25"/>
    <mergeCell ref="A26:A27"/>
    <mergeCell ref="B26:B27"/>
    <mergeCell ref="A28:A29"/>
    <mergeCell ref="A12:A13"/>
    <mergeCell ref="D22:D23"/>
    <mergeCell ref="D24:D25"/>
    <mergeCell ref="D26:D27"/>
    <mergeCell ref="D28:D29"/>
    <mergeCell ref="D40:D41"/>
    <mergeCell ref="G12:G13"/>
    <mergeCell ref="G14:G15"/>
    <mergeCell ref="G16:G17"/>
    <mergeCell ref="G18:G19"/>
    <mergeCell ref="G20:G21"/>
    <mergeCell ref="G22:G23"/>
    <mergeCell ref="G24:G25"/>
    <mergeCell ref="G26:G27"/>
    <mergeCell ref="G28:G29"/>
    <mergeCell ref="A1:M1"/>
    <mergeCell ref="A6:A7"/>
    <mergeCell ref="B6:B7"/>
    <mergeCell ref="A8:A9"/>
    <mergeCell ref="B8:B9"/>
    <mergeCell ref="F3:F4"/>
    <mergeCell ref="F2:H2"/>
    <mergeCell ref="D3:D4"/>
    <mergeCell ref="C3:C4"/>
    <mergeCell ref="C2:E2"/>
    <mergeCell ref="D6:D7"/>
    <mergeCell ref="D8:D9"/>
    <mergeCell ref="I6:I7"/>
    <mergeCell ref="I8:I9"/>
    <mergeCell ref="M2:M4"/>
    <mergeCell ref="K6:K7"/>
    <mergeCell ref="K8:K9"/>
    <mergeCell ref="G3:G4"/>
    <mergeCell ref="A2:A4"/>
    <mergeCell ref="B2:B4"/>
    <mergeCell ref="I2:J2"/>
    <mergeCell ref="I3:I4"/>
    <mergeCell ref="K2:L2"/>
    <mergeCell ref="K3:K4"/>
    <mergeCell ref="A52:A53"/>
    <mergeCell ref="B52:B53"/>
    <mergeCell ref="I52:I53"/>
    <mergeCell ref="A44:A45"/>
    <mergeCell ref="B44:B45"/>
    <mergeCell ref="D44:D45"/>
    <mergeCell ref="G44:G45"/>
    <mergeCell ref="I44:I45"/>
    <mergeCell ref="D46:D47"/>
    <mergeCell ref="G46:G47"/>
    <mergeCell ref="I46:I47"/>
    <mergeCell ref="A48:A49"/>
    <mergeCell ref="B48:B49"/>
    <mergeCell ref="D48:D49"/>
    <mergeCell ref="G48:G49"/>
    <mergeCell ref="I48:I49"/>
    <mergeCell ref="A38:A39"/>
    <mergeCell ref="B28:B29"/>
    <mergeCell ref="A10:A11"/>
    <mergeCell ref="B10:B11"/>
    <mergeCell ref="G6:G7"/>
    <mergeCell ref="G8:G9"/>
    <mergeCell ref="G10:G11"/>
    <mergeCell ref="D10:D11"/>
    <mergeCell ref="I50:I51"/>
    <mergeCell ref="A18:A19"/>
    <mergeCell ref="B18:B19"/>
    <mergeCell ref="A20:A21"/>
    <mergeCell ref="B20:B21"/>
    <mergeCell ref="A22:A23"/>
    <mergeCell ref="B22:B23"/>
    <mergeCell ref="B12:B13"/>
    <mergeCell ref="A14:A15"/>
    <mergeCell ref="B14:B15"/>
    <mergeCell ref="A16:A17"/>
    <mergeCell ref="B16:B17"/>
    <mergeCell ref="A40:A41"/>
    <mergeCell ref="B40:B41"/>
    <mergeCell ref="A30:A31"/>
    <mergeCell ref="B30:B31"/>
    <mergeCell ref="B38:B39"/>
    <mergeCell ref="A50:A51"/>
    <mergeCell ref="B50:B51"/>
    <mergeCell ref="A46:A47"/>
    <mergeCell ref="B46:B47"/>
    <mergeCell ref="I38:I39"/>
    <mergeCell ref="I32:I33"/>
    <mergeCell ref="K32:K33"/>
    <mergeCell ref="A34:A35"/>
    <mergeCell ref="B34:B35"/>
    <mergeCell ref="D34:D35"/>
    <mergeCell ref="G34:G35"/>
    <mergeCell ref="I34:I35"/>
    <mergeCell ref="K34:K35"/>
    <mergeCell ref="A36:A37"/>
    <mergeCell ref="B36:B37"/>
    <mergeCell ref="D36:D37"/>
    <mergeCell ref="G36:G37"/>
    <mergeCell ref="I36:I37"/>
    <mergeCell ref="K36:K37"/>
    <mergeCell ref="A32:A33"/>
    <mergeCell ref="B32:B33"/>
    <mergeCell ref="A42:A43"/>
    <mergeCell ref="B42:B43"/>
  </mergeCells>
  <pageMargins left="0.11811023622047245" right="0.11811023622047245" top="0.94488188976377963" bottom="0.9448818897637796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Normal="100" zoomScaleSheetLayoutView="100" workbookViewId="0">
      <pane ySplit="1" topLeftCell="A29" activePane="bottomLeft" state="frozen"/>
      <selection pane="bottomLeft" activeCell="B45" sqref="B45"/>
    </sheetView>
  </sheetViews>
  <sheetFormatPr defaultColWidth="9.140625" defaultRowHeight="15.75" x14ac:dyDescent="0.25"/>
  <cols>
    <col min="1" max="1" width="12.7109375" style="5" customWidth="1"/>
    <col min="2" max="2" width="51.7109375" style="5" customWidth="1"/>
    <col min="3" max="3" width="10.140625" style="5" customWidth="1"/>
    <col min="4" max="4" width="9.140625" style="5" customWidth="1"/>
    <col min="5" max="5" width="17" style="5" customWidth="1"/>
    <col min="6" max="6" width="9.42578125" style="5" customWidth="1"/>
    <col min="7" max="7" width="8.5703125" style="5" customWidth="1"/>
    <col min="8" max="8" width="16.42578125" style="5" customWidth="1"/>
    <col min="9" max="9" width="11.5703125" style="5" customWidth="1"/>
    <col min="10" max="10" width="14.28515625" style="5" customWidth="1"/>
    <col min="11" max="11" width="9.7109375" style="5" customWidth="1"/>
    <col min="12" max="12" width="17.42578125" style="5" customWidth="1"/>
    <col min="13" max="13" width="11.140625" style="5" customWidth="1"/>
    <col min="14" max="16384" width="9.140625" style="5"/>
  </cols>
  <sheetData>
    <row r="1" spans="1:14" ht="100.5" customHeight="1" x14ac:dyDescent="0.25">
      <c r="A1" s="25" t="s">
        <v>41</v>
      </c>
      <c r="B1" s="25"/>
      <c r="C1" s="25"/>
      <c r="D1" s="25"/>
      <c r="E1" s="25"/>
      <c r="F1" s="25"/>
      <c r="G1" s="25"/>
      <c r="H1" s="25"/>
      <c r="I1" s="25"/>
      <c r="J1" s="25"/>
      <c r="K1" s="25"/>
      <c r="L1" s="25"/>
      <c r="M1" s="25"/>
    </row>
    <row r="2" spans="1:14" ht="42.6" customHeight="1" x14ac:dyDescent="0.25">
      <c r="A2" s="32" t="s">
        <v>0</v>
      </c>
      <c r="B2" s="33" t="s">
        <v>1</v>
      </c>
      <c r="C2" s="28" t="s">
        <v>16</v>
      </c>
      <c r="D2" s="29"/>
      <c r="E2" s="29"/>
      <c r="F2" s="28" t="s">
        <v>15</v>
      </c>
      <c r="G2" s="29"/>
      <c r="H2" s="29"/>
      <c r="I2" s="34" t="s">
        <v>9</v>
      </c>
      <c r="J2" s="34"/>
      <c r="K2" s="34" t="s">
        <v>10</v>
      </c>
      <c r="L2" s="34"/>
      <c r="M2" s="31" t="s">
        <v>2</v>
      </c>
    </row>
    <row r="3" spans="1:14" ht="33" customHeight="1" x14ac:dyDescent="0.25">
      <c r="A3" s="32"/>
      <c r="B3" s="33"/>
      <c r="C3" s="26"/>
      <c r="D3" s="30" t="s">
        <v>8</v>
      </c>
      <c r="E3" s="14" t="s">
        <v>3</v>
      </c>
      <c r="F3" s="26"/>
      <c r="G3" s="30" t="s">
        <v>2</v>
      </c>
      <c r="H3" s="14" t="s">
        <v>3</v>
      </c>
      <c r="I3" s="30" t="s">
        <v>2</v>
      </c>
      <c r="J3" s="13" t="s">
        <v>3</v>
      </c>
      <c r="K3" s="30" t="s">
        <v>2</v>
      </c>
      <c r="L3" s="13" t="s">
        <v>3</v>
      </c>
      <c r="M3" s="31"/>
    </row>
    <row r="4" spans="1:14" ht="31.5" x14ac:dyDescent="0.25">
      <c r="A4" s="32"/>
      <c r="B4" s="33"/>
      <c r="C4" s="27"/>
      <c r="D4" s="30"/>
      <c r="E4" s="8" t="s">
        <v>11</v>
      </c>
      <c r="F4" s="27"/>
      <c r="G4" s="30"/>
      <c r="H4" s="8" t="s">
        <v>12</v>
      </c>
      <c r="I4" s="30"/>
      <c r="J4" s="6" t="s">
        <v>13</v>
      </c>
      <c r="K4" s="30"/>
      <c r="L4" s="6" t="s">
        <v>14</v>
      </c>
      <c r="M4" s="31"/>
    </row>
    <row r="5" spans="1:14" x14ac:dyDescent="0.25">
      <c r="A5" s="9">
        <v>1</v>
      </c>
      <c r="B5" s="1" t="s">
        <v>40</v>
      </c>
      <c r="C5" s="1"/>
      <c r="D5" s="2">
        <f>SUM(D6:D37)</f>
        <v>55</v>
      </c>
      <c r="E5" s="15">
        <f>SUM(E6:E37)</f>
        <v>55</v>
      </c>
      <c r="F5" s="1"/>
      <c r="G5" s="2">
        <f t="shared" ref="G5:I5" si="0">SUM(G6:G37)</f>
        <v>25</v>
      </c>
      <c r="H5" s="15">
        <f t="shared" si="0"/>
        <v>25</v>
      </c>
      <c r="I5" s="2">
        <f t="shared" si="0"/>
        <v>24</v>
      </c>
      <c r="J5" s="15">
        <f>SUM(J6:J37)</f>
        <v>24</v>
      </c>
      <c r="K5" s="2">
        <f>SUM(K6:K37)</f>
        <v>1</v>
      </c>
      <c r="L5" s="15">
        <f>SUM(L6:L37)</f>
        <v>1</v>
      </c>
      <c r="M5" s="18">
        <f>SUM(M6:M37)</f>
        <v>25</v>
      </c>
      <c r="N5" s="10"/>
    </row>
    <row r="6" spans="1:14" ht="16.5" customHeight="1" x14ac:dyDescent="0.25">
      <c r="A6" s="21">
        <v>70210301</v>
      </c>
      <c r="B6" s="19" t="s">
        <v>42</v>
      </c>
      <c r="C6" s="8" t="s">
        <v>4</v>
      </c>
      <c r="D6" s="23">
        <f>E6+E7</f>
        <v>7</v>
      </c>
      <c r="E6" s="16">
        <v>5</v>
      </c>
      <c r="F6" s="8" t="s">
        <v>4</v>
      </c>
      <c r="G6" s="23">
        <f>H6+H7</f>
        <v>3</v>
      </c>
      <c r="H6" s="3">
        <v>2</v>
      </c>
      <c r="I6" s="23">
        <f>J6+J7</f>
        <v>3</v>
      </c>
      <c r="J6" s="4">
        <v>2</v>
      </c>
      <c r="K6" s="23">
        <f>L6+L7</f>
        <v>0</v>
      </c>
      <c r="L6" s="7"/>
      <c r="M6" s="18">
        <f>J6+L6</f>
        <v>2</v>
      </c>
      <c r="N6" s="10"/>
    </row>
    <row r="7" spans="1:14" x14ac:dyDescent="0.25">
      <c r="A7" s="22"/>
      <c r="B7" s="20"/>
      <c r="C7" s="8" t="s">
        <v>5</v>
      </c>
      <c r="D7" s="24"/>
      <c r="E7" s="17">
        <v>2</v>
      </c>
      <c r="F7" s="8" t="s">
        <v>5</v>
      </c>
      <c r="G7" s="24"/>
      <c r="H7" s="8">
        <v>1</v>
      </c>
      <c r="I7" s="24"/>
      <c r="J7" s="4">
        <v>1</v>
      </c>
      <c r="K7" s="24"/>
      <c r="L7" s="7"/>
      <c r="M7" s="18">
        <f t="shared" ref="M7:M37" si="1">J7+L7</f>
        <v>1</v>
      </c>
      <c r="N7" s="10"/>
    </row>
    <row r="8" spans="1:14" x14ac:dyDescent="0.25">
      <c r="A8" s="21">
        <v>70210401</v>
      </c>
      <c r="B8" s="19" t="s">
        <v>43</v>
      </c>
      <c r="C8" s="8" t="s">
        <v>4</v>
      </c>
      <c r="D8" s="23">
        <f t="shared" ref="D8" si="2">E8+E9</f>
        <v>2</v>
      </c>
      <c r="E8" s="17">
        <v>2</v>
      </c>
      <c r="F8" s="8" t="s">
        <v>4</v>
      </c>
      <c r="G8" s="23">
        <f t="shared" ref="G8" si="3">H8+H9</f>
        <v>2</v>
      </c>
      <c r="H8" s="8">
        <v>2</v>
      </c>
      <c r="I8" s="23">
        <f t="shared" ref="I8" si="4">J8+J9</f>
        <v>2</v>
      </c>
      <c r="J8" s="4">
        <v>2</v>
      </c>
      <c r="K8" s="23">
        <f t="shared" ref="K8" si="5">L8+L9</f>
        <v>0</v>
      </c>
      <c r="L8" s="7"/>
      <c r="M8" s="18">
        <f t="shared" si="1"/>
        <v>2</v>
      </c>
      <c r="N8" s="10"/>
    </row>
    <row r="9" spans="1:14" x14ac:dyDescent="0.25">
      <c r="A9" s="22"/>
      <c r="B9" s="20"/>
      <c r="C9" s="8" t="s">
        <v>5</v>
      </c>
      <c r="D9" s="24"/>
      <c r="E9" s="17">
        <v>0</v>
      </c>
      <c r="F9" s="8" t="s">
        <v>5</v>
      </c>
      <c r="G9" s="24"/>
      <c r="H9" s="8">
        <v>0</v>
      </c>
      <c r="I9" s="24"/>
      <c r="J9" s="4"/>
      <c r="K9" s="24"/>
      <c r="L9" s="7"/>
      <c r="M9" s="18">
        <f t="shared" si="1"/>
        <v>0</v>
      </c>
      <c r="N9" s="10"/>
    </row>
    <row r="10" spans="1:14" x14ac:dyDescent="0.25">
      <c r="A10" s="21">
        <v>70210401</v>
      </c>
      <c r="B10" s="19" t="s">
        <v>23</v>
      </c>
      <c r="C10" s="8" t="s">
        <v>4</v>
      </c>
      <c r="D10" s="23">
        <f t="shared" ref="D10" si="6">E10+E11</f>
        <v>5</v>
      </c>
      <c r="E10" s="17">
        <v>3</v>
      </c>
      <c r="F10" s="8" t="s">
        <v>4</v>
      </c>
      <c r="G10" s="23">
        <f t="shared" ref="G10" si="7">H10+H11</f>
        <v>2</v>
      </c>
      <c r="H10" s="8">
        <v>2</v>
      </c>
      <c r="I10" s="23">
        <f t="shared" ref="I10" si="8">J10+J11</f>
        <v>2</v>
      </c>
      <c r="J10" s="4">
        <v>2</v>
      </c>
      <c r="K10" s="23">
        <f t="shared" ref="K10" si="9">L10+L11</f>
        <v>0</v>
      </c>
      <c r="L10" s="7"/>
      <c r="M10" s="18">
        <f t="shared" si="1"/>
        <v>2</v>
      </c>
      <c r="N10" s="10"/>
    </row>
    <row r="11" spans="1:14" x14ac:dyDescent="0.25">
      <c r="A11" s="22"/>
      <c r="B11" s="20"/>
      <c r="C11" s="8" t="s">
        <v>5</v>
      </c>
      <c r="D11" s="24"/>
      <c r="E11" s="17">
        <v>2</v>
      </c>
      <c r="F11" s="8" t="s">
        <v>5</v>
      </c>
      <c r="G11" s="24"/>
      <c r="H11" s="8">
        <v>0</v>
      </c>
      <c r="I11" s="24"/>
      <c r="J11" s="4"/>
      <c r="K11" s="24"/>
      <c r="L11" s="7"/>
      <c r="M11" s="18">
        <f t="shared" si="1"/>
        <v>0</v>
      </c>
      <c r="N11" s="10"/>
    </row>
    <row r="12" spans="1:14" x14ac:dyDescent="0.25">
      <c r="A12" s="21">
        <v>70210403</v>
      </c>
      <c r="B12" s="19" t="s">
        <v>44</v>
      </c>
      <c r="C12" s="8" t="s">
        <v>4</v>
      </c>
      <c r="D12" s="23">
        <f t="shared" ref="D12" si="10">E12+E13</f>
        <v>1</v>
      </c>
      <c r="E12" s="17">
        <v>1</v>
      </c>
      <c r="F12" s="8" t="s">
        <v>4</v>
      </c>
      <c r="G12" s="23">
        <f t="shared" ref="G12" si="11">H12+H13</f>
        <v>1</v>
      </c>
      <c r="H12" s="8">
        <v>1</v>
      </c>
      <c r="I12" s="23">
        <f t="shared" ref="I12" si="12">J12+J13</f>
        <v>1</v>
      </c>
      <c r="J12" s="4">
        <v>1</v>
      </c>
      <c r="K12" s="23">
        <f t="shared" ref="K12" si="13">L12+L13</f>
        <v>0</v>
      </c>
      <c r="L12" s="7"/>
      <c r="M12" s="18">
        <f t="shared" si="1"/>
        <v>1</v>
      </c>
      <c r="N12" s="10"/>
    </row>
    <row r="13" spans="1:14" x14ac:dyDescent="0.25">
      <c r="A13" s="22"/>
      <c r="B13" s="20"/>
      <c r="C13" s="8" t="s">
        <v>5</v>
      </c>
      <c r="D13" s="24"/>
      <c r="E13" s="17">
        <v>0</v>
      </c>
      <c r="F13" s="8" t="s">
        <v>5</v>
      </c>
      <c r="G13" s="24"/>
      <c r="H13" s="8">
        <v>0</v>
      </c>
      <c r="I13" s="24"/>
      <c r="J13" s="4"/>
      <c r="K13" s="24"/>
      <c r="L13" s="7"/>
      <c r="M13" s="18">
        <f t="shared" si="1"/>
        <v>0</v>
      </c>
      <c r="N13" s="10"/>
    </row>
    <row r="14" spans="1:14" x14ac:dyDescent="0.25">
      <c r="A14" s="21">
        <v>70210404</v>
      </c>
      <c r="B14" s="19" t="s">
        <v>45</v>
      </c>
      <c r="C14" s="8" t="s">
        <v>4</v>
      </c>
      <c r="D14" s="23">
        <f t="shared" ref="D14" si="14">E14+E15</f>
        <v>4</v>
      </c>
      <c r="E14" s="17">
        <v>4</v>
      </c>
      <c r="F14" s="8" t="s">
        <v>4</v>
      </c>
      <c r="G14" s="23">
        <f t="shared" ref="G14" si="15">H14+H15</f>
        <v>2</v>
      </c>
      <c r="H14" s="8">
        <v>2</v>
      </c>
      <c r="I14" s="23">
        <f t="shared" ref="I14" si="16">J14+J15</f>
        <v>2</v>
      </c>
      <c r="J14" s="4">
        <v>2</v>
      </c>
      <c r="K14" s="23">
        <f t="shared" ref="K14" si="17">L14+L15</f>
        <v>0</v>
      </c>
      <c r="L14" s="7"/>
      <c r="M14" s="18">
        <f t="shared" si="1"/>
        <v>2</v>
      </c>
      <c r="N14" s="10"/>
    </row>
    <row r="15" spans="1:14" x14ac:dyDescent="0.25">
      <c r="A15" s="22"/>
      <c r="B15" s="20"/>
      <c r="C15" s="8" t="s">
        <v>5</v>
      </c>
      <c r="D15" s="24"/>
      <c r="E15" s="17">
        <v>0</v>
      </c>
      <c r="F15" s="8" t="s">
        <v>5</v>
      </c>
      <c r="G15" s="24"/>
      <c r="H15" s="8">
        <v>0</v>
      </c>
      <c r="I15" s="24"/>
      <c r="J15" s="4"/>
      <c r="K15" s="24"/>
      <c r="L15" s="7"/>
      <c r="M15" s="18">
        <f t="shared" si="1"/>
        <v>0</v>
      </c>
      <c r="N15" s="10"/>
    </row>
    <row r="16" spans="1:14" x14ac:dyDescent="0.25">
      <c r="A16" s="21">
        <v>70210501</v>
      </c>
      <c r="B16" s="19" t="s">
        <v>46</v>
      </c>
      <c r="C16" s="8" t="s">
        <v>4</v>
      </c>
      <c r="D16" s="23">
        <f t="shared" ref="D16" si="18">E16+E17</f>
        <v>4</v>
      </c>
      <c r="E16" s="17">
        <v>4</v>
      </c>
      <c r="F16" s="8" t="s">
        <v>4</v>
      </c>
      <c r="G16" s="23">
        <f t="shared" ref="G16" si="19">H16+H17</f>
        <v>1</v>
      </c>
      <c r="H16" s="8">
        <v>1</v>
      </c>
      <c r="I16" s="23">
        <f t="shared" ref="I16" si="20">J16+J17</f>
        <v>1</v>
      </c>
      <c r="J16" s="4">
        <v>1</v>
      </c>
      <c r="K16" s="23">
        <f t="shared" ref="K16" si="21">L16+L17</f>
        <v>0</v>
      </c>
      <c r="L16" s="7"/>
      <c r="M16" s="18">
        <f t="shared" si="1"/>
        <v>1</v>
      </c>
      <c r="N16" s="10"/>
    </row>
    <row r="17" spans="1:14" x14ac:dyDescent="0.25">
      <c r="A17" s="22"/>
      <c r="B17" s="20"/>
      <c r="C17" s="8" t="s">
        <v>5</v>
      </c>
      <c r="D17" s="24"/>
      <c r="E17" s="17">
        <v>0</v>
      </c>
      <c r="F17" s="8" t="s">
        <v>5</v>
      </c>
      <c r="G17" s="24"/>
      <c r="H17" s="8">
        <v>0</v>
      </c>
      <c r="I17" s="24"/>
      <c r="J17" s="4"/>
      <c r="K17" s="24"/>
      <c r="L17" s="7"/>
      <c r="M17" s="18">
        <f t="shared" si="1"/>
        <v>0</v>
      </c>
      <c r="N17" s="10"/>
    </row>
    <row r="18" spans="1:14" x14ac:dyDescent="0.25">
      <c r="A18" s="21">
        <v>70210501</v>
      </c>
      <c r="B18" s="19" t="s">
        <v>25</v>
      </c>
      <c r="C18" s="8" t="s">
        <v>4</v>
      </c>
      <c r="D18" s="23">
        <f t="shared" ref="D18" si="22">E18+E19</f>
        <v>4</v>
      </c>
      <c r="E18" s="17">
        <v>3</v>
      </c>
      <c r="F18" s="8" t="s">
        <v>4</v>
      </c>
      <c r="G18" s="23">
        <f t="shared" ref="G18" si="23">H18+H19</f>
        <v>1</v>
      </c>
      <c r="H18" s="8">
        <v>1</v>
      </c>
      <c r="I18" s="23">
        <f t="shared" ref="I18" si="24">J18+J19</f>
        <v>1</v>
      </c>
      <c r="J18" s="4">
        <v>1</v>
      </c>
      <c r="K18" s="23">
        <f t="shared" ref="K18" si="25">L18+L19</f>
        <v>0</v>
      </c>
      <c r="L18" s="7"/>
      <c r="M18" s="18">
        <f t="shared" si="1"/>
        <v>1</v>
      </c>
      <c r="N18" s="10"/>
    </row>
    <row r="19" spans="1:14" x14ac:dyDescent="0.25">
      <c r="A19" s="22"/>
      <c r="B19" s="20"/>
      <c r="C19" s="8" t="s">
        <v>5</v>
      </c>
      <c r="D19" s="24"/>
      <c r="E19" s="17">
        <v>1</v>
      </c>
      <c r="F19" s="8" t="s">
        <v>5</v>
      </c>
      <c r="G19" s="24"/>
      <c r="H19" s="8">
        <v>0</v>
      </c>
      <c r="I19" s="24"/>
      <c r="J19" s="4"/>
      <c r="K19" s="24"/>
      <c r="L19" s="7"/>
      <c r="M19" s="18">
        <f t="shared" si="1"/>
        <v>0</v>
      </c>
      <c r="N19" s="10"/>
    </row>
    <row r="20" spans="1:14" x14ac:dyDescent="0.25">
      <c r="A20" s="21">
        <v>70210502</v>
      </c>
      <c r="B20" s="19" t="s">
        <v>47</v>
      </c>
      <c r="C20" s="8" t="s">
        <v>4</v>
      </c>
      <c r="D20" s="23">
        <f t="shared" ref="D20" si="26">E20+E21</f>
        <v>2</v>
      </c>
      <c r="E20" s="17">
        <v>2</v>
      </c>
      <c r="F20" s="8" t="s">
        <v>4</v>
      </c>
      <c r="G20" s="23">
        <f t="shared" ref="G20" si="27">H20+H21</f>
        <v>2</v>
      </c>
      <c r="H20" s="8">
        <v>2</v>
      </c>
      <c r="I20" s="23">
        <f t="shared" ref="I20" si="28">J20+J21</f>
        <v>2</v>
      </c>
      <c r="J20" s="4">
        <v>2</v>
      </c>
      <c r="K20" s="23">
        <f t="shared" ref="K20" si="29">L20+L21</f>
        <v>0</v>
      </c>
      <c r="L20" s="7"/>
      <c r="M20" s="18">
        <f t="shared" si="1"/>
        <v>2</v>
      </c>
      <c r="N20" s="10"/>
    </row>
    <row r="21" spans="1:14" x14ac:dyDescent="0.25">
      <c r="A21" s="22"/>
      <c r="B21" s="20"/>
      <c r="C21" s="8" t="s">
        <v>5</v>
      </c>
      <c r="D21" s="24"/>
      <c r="E21" s="17">
        <v>0</v>
      </c>
      <c r="F21" s="8" t="s">
        <v>5</v>
      </c>
      <c r="G21" s="24"/>
      <c r="H21" s="8">
        <v>0</v>
      </c>
      <c r="I21" s="24"/>
      <c r="J21" s="4"/>
      <c r="K21" s="24"/>
      <c r="L21" s="7"/>
      <c r="M21" s="18">
        <f t="shared" si="1"/>
        <v>0</v>
      </c>
      <c r="N21" s="10"/>
    </row>
    <row r="22" spans="1:14" x14ac:dyDescent="0.25">
      <c r="A22" s="21">
        <v>70210503</v>
      </c>
      <c r="B22" s="19" t="s">
        <v>48</v>
      </c>
      <c r="C22" s="8" t="s">
        <v>4</v>
      </c>
      <c r="D22" s="23">
        <f t="shared" ref="D22" si="30">E22+E23</f>
        <v>3</v>
      </c>
      <c r="E22" s="17">
        <v>2</v>
      </c>
      <c r="F22" s="8" t="s">
        <v>4</v>
      </c>
      <c r="G22" s="23">
        <f t="shared" ref="G22" si="31">H22+H23</f>
        <v>1</v>
      </c>
      <c r="H22" s="8">
        <v>1</v>
      </c>
      <c r="I22" s="23">
        <f t="shared" ref="I22" si="32">J22+J23</f>
        <v>1</v>
      </c>
      <c r="J22" s="4">
        <v>1</v>
      </c>
      <c r="K22" s="23">
        <f t="shared" ref="K22" si="33">L22+L23</f>
        <v>0</v>
      </c>
      <c r="L22" s="7"/>
      <c r="M22" s="18">
        <f t="shared" si="1"/>
        <v>1</v>
      </c>
      <c r="N22" s="10"/>
    </row>
    <row r="23" spans="1:14" x14ac:dyDescent="0.25">
      <c r="A23" s="22"/>
      <c r="B23" s="20"/>
      <c r="C23" s="8" t="s">
        <v>5</v>
      </c>
      <c r="D23" s="24"/>
      <c r="E23" s="17">
        <v>1</v>
      </c>
      <c r="F23" s="8" t="s">
        <v>5</v>
      </c>
      <c r="G23" s="24"/>
      <c r="H23" s="8">
        <v>0</v>
      </c>
      <c r="I23" s="24"/>
      <c r="J23" s="4"/>
      <c r="K23" s="24"/>
      <c r="L23" s="7"/>
      <c r="M23" s="18">
        <f t="shared" si="1"/>
        <v>0</v>
      </c>
      <c r="N23" s="10"/>
    </row>
    <row r="24" spans="1:14" x14ac:dyDescent="0.25">
      <c r="A24" s="21">
        <v>70210601</v>
      </c>
      <c r="B24" s="19" t="s">
        <v>49</v>
      </c>
      <c r="C24" s="8" t="s">
        <v>4</v>
      </c>
      <c r="D24" s="23">
        <f t="shared" ref="D24" si="34">E24+E25</f>
        <v>6</v>
      </c>
      <c r="E24" s="17">
        <v>3</v>
      </c>
      <c r="F24" s="8" t="s">
        <v>4</v>
      </c>
      <c r="G24" s="23">
        <f t="shared" ref="G24" si="35">H24+H25</f>
        <v>2</v>
      </c>
      <c r="H24" s="8">
        <v>2</v>
      </c>
      <c r="I24" s="23">
        <f t="shared" ref="I24" si="36">J24+J25</f>
        <v>2</v>
      </c>
      <c r="J24" s="4">
        <v>2</v>
      </c>
      <c r="K24" s="23">
        <f t="shared" ref="K24" si="37">L24+L25</f>
        <v>0</v>
      </c>
      <c r="L24" s="7"/>
      <c r="M24" s="18">
        <f t="shared" si="1"/>
        <v>2</v>
      </c>
      <c r="N24" s="10"/>
    </row>
    <row r="25" spans="1:14" x14ac:dyDescent="0.25">
      <c r="A25" s="22"/>
      <c r="B25" s="20"/>
      <c r="C25" s="8" t="s">
        <v>5</v>
      </c>
      <c r="D25" s="24"/>
      <c r="E25" s="17">
        <v>3</v>
      </c>
      <c r="F25" s="8" t="s">
        <v>5</v>
      </c>
      <c r="G25" s="24"/>
      <c r="H25" s="8">
        <v>0</v>
      </c>
      <c r="I25" s="24"/>
      <c r="J25" s="4"/>
      <c r="K25" s="24"/>
      <c r="L25" s="7"/>
      <c r="M25" s="18">
        <f t="shared" si="1"/>
        <v>0</v>
      </c>
      <c r="N25" s="10"/>
    </row>
    <row r="26" spans="1:14" x14ac:dyDescent="0.25">
      <c r="A26" s="21">
        <v>70210801</v>
      </c>
      <c r="B26" s="19" t="s">
        <v>50</v>
      </c>
      <c r="C26" s="8" t="s">
        <v>4</v>
      </c>
      <c r="D26" s="23">
        <f t="shared" ref="D26" si="38">E26+E27</f>
        <v>3</v>
      </c>
      <c r="E26" s="17">
        <v>3</v>
      </c>
      <c r="F26" s="8" t="s">
        <v>4</v>
      </c>
      <c r="G26" s="23">
        <f t="shared" ref="G26" si="39">H26+H27</f>
        <v>1</v>
      </c>
      <c r="H26" s="8">
        <v>1</v>
      </c>
      <c r="I26" s="23">
        <f t="shared" ref="I26" si="40">J26+J27</f>
        <v>1</v>
      </c>
      <c r="J26" s="4">
        <v>1</v>
      </c>
      <c r="K26" s="23">
        <f t="shared" ref="K26" si="41">L26+L27</f>
        <v>0</v>
      </c>
      <c r="L26" s="7"/>
      <c r="M26" s="18">
        <f t="shared" si="1"/>
        <v>1</v>
      </c>
      <c r="N26" s="10"/>
    </row>
    <row r="27" spans="1:14" x14ac:dyDescent="0.25">
      <c r="A27" s="22"/>
      <c r="B27" s="20"/>
      <c r="C27" s="8" t="s">
        <v>5</v>
      </c>
      <c r="D27" s="24"/>
      <c r="E27" s="17">
        <v>0</v>
      </c>
      <c r="F27" s="8" t="s">
        <v>5</v>
      </c>
      <c r="G27" s="24"/>
      <c r="H27" s="8">
        <v>0</v>
      </c>
      <c r="I27" s="24"/>
      <c r="J27" s="4"/>
      <c r="K27" s="24"/>
      <c r="L27" s="7"/>
      <c r="M27" s="18">
        <f t="shared" si="1"/>
        <v>0</v>
      </c>
      <c r="N27" s="10"/>
    </row>
    <row r="28" spans="1:14" x14ac:dyDescent="0.25">
      <c r="A28" s="21">
        <v>70210802</v>
      </c>
      <c r="B28" s="19" t="s">
        <v>51</v>
      </c>
      <c r="C28" s="8" t="s">
        <v>4</v>
      </c>
      <c r="D28" s="23">
        <f t="shared" ref="D28" si="42">E28+E29</f>
        <v>4</v>
      </c>
      <c r="E28" s="17">
        <v>4</v>
      </c>
      <c r="F28" s="8" t="s">
        <v>4</v>
      </c>
      <c r="G28" s="23">
        <f t="shared" ref="G28" si="43">H28+H29</f>
        <v>3</v>
      </c>
      <c r="H28" s="8">
        <v>3</v>
      </c>
      <c r="I28" s="23">
        <f t="shared" ref="I28" si="44">J28+J29</f>
        <v>2</v>
      </c>
      <c r="J28" s="4">
        <v>2</v>
      </c>
      <c r="K28" s="23">
        <f t="shared" ref="K28" si="45">L28+L29</f>
        <v>1</v>
      </c>
      <c r="L28" s="7">
        <v>1</v>
      </c>
      <c r="M28" s="18">
        <f t="shared" si="1"/>
        <v>3</v>
      </c>
      <c r="N28" s="10"/>
    </row>
    <row r="29" spans="1:14" x14ac:dyDescent="0.25">
      <c r="A29" s="22"/>
      <c r="B29" s="20"/>
      <c r="C29" s="8" t="s">
        <v>5</v>
      </c>
      <c r="D29" s="24"/>
      <c r="E29" s="17">
        <v>0</v>
      </c>
      <c r="F29" s="8" t="s">
        <v>5</v>
      </c>
      <c r="G29" s="24"/>
      <c r="H29" s="8">
        <v>0</v>
      </c>
      <c r="I29" s="24"/>
      <c r="J29" s="4"/>
      <c r="K29" s="24"/>
      <c r="L29" s="7"/>
      <c r="M29" s="18">
        <f t="shared" si="1"/>
        <v>0</v>
      </c>
      <c r="N29" s="10"/>
    </row>
    <row r="30" spans="1:14" x14ac:dyDescent="0.25">
      <c r="A30" s="21">
        <v>70210803</v>
      </c>
      <c r="B30" s="19" t="s">
        <v>52</v>
      </c>
      <c r="C30" s="8" t="s">
        <v>4</v>
      </c>
      <c r="D30" s="23">
        <f t="shared" ref="D30" si="46">E30+E31</f>
        <v>1</v>
      </c>
      <c r="E30" s="17">
        <v>1</v>
      </c>
      <c r="F30" s="8" t="s">
        <v>4</v>
      </c>
      <c r="G30" s="23">
        <f t="shared" ref="G30" si="47">H30+H31</f>
        <v>1</v>
      </c>
      <c r="H30" s="8">
        <v>1</v>
      </c>
      <c r="I30" s="23">
        <f t="shared" ref="I30" si="48">J30+J31</f>
        <v>1</v>
      </c>
      <c r="J30" s="4">
        <v>1</v>
      </c>
      <c r="K30" s="23">
        <f t="shared" ref="K30" si="49">L30+L31</f>
        <v>0</v>
      </c>
      <c r="L30" s="7"/>
      <c r="M30" s="18">
        <f t="shared" si="1"/>
        <v>1</v>
      </c>
      <c r="N30" s="10"/>
    </row>
    <row r="31" spans="1:14" x14ac:dyDescent="0.25">
      <c r="A31" s="22"/>
      <c r="B31" s="20"/>
      <c r="C31" s="8" t="s">
        <v>5</v>
      </c>
      <c r="D31" s="24"/>
      <c r="E31" s="17">
        <v>0</v>
      </c>
      <c r="F31" s="8" t="s">
        <v>5</v>
      </c>
      <c r="G31" s="24"/>
      <c r="H31" s="8">
        <v>0</v>
      </c>
      <c r="I31" s="24"/>
      <c r="J31" s="4"/>
      <c r="K31" s="24"/>
      <c r="L31" s="7"/>
      <c r="M31" s="18">
        <f t="shared" si="1"/>
        <v>0</v>
      </c>
      <c r="N31" s="10"/>
    </row>
    <row r="32" spans="1:14" x14ac:dyDescent="0.25">
      <c r="A32" s="21">
        <v>70211003</v>
      </c>
      <c r="B32" s="19" t="s">
        <v>53</v>
      </c>
      <c r="C32" s="8" t="s">
        <v>4</v>
      </c>
      <c r="D32" s="23">
        <f t="shared" ref="D32" si="50">E32+E33</f>
        <v>7</v>
      </c>
      <c r="E32" s="17">
        <v>3</v>
      </c>
      <c r="F32" s="8" t="s">
        <v>4</v>
      </c>
      <c r="G32" s="23">
        <f t="shared" ref="G32" si="51">H32+H33</f>
        <v>2</v>
      </c>
      <c r="H32" s="8">
        <v>1</v>
      </c>
      <c r="I32" s="23">
        <f t="shared" ref="I32" si="52">J32+J33</f>
        <v>2</v>
      </c>
      <c r="J32" s="4">
        <v>1</v>
      </c>
      <c r="K32" s="23">
        <f t="shared" ref="K32" si="53">L32+L33</f>
        <v>0</v>
      </c>
      <c r="L32" s="7"/>
      <c r="M32" s="18">
        <f t="shared" si="1"/>
        <v>1</v>
      </c>
      <c r="N32" s="10"/>
    </row>
    <row r="33" spans="1:14" x14ac:dyDescent="0.25">
      <c r="A33" s="22"/>
      <c r="B33" s="20"/>
      <c r="C33" s="8" t="s">
        <v>5</v>
      </c>
      <c r="D33" s="24"/>
      <c r="E33" s="17">
        <v>4</v>
      </c>
      <c r="F33" s="8" t="s">
        <v>5</v>
      </c>
      <c r="G33" s="24"/>
      <c r="H33" s="8">
        <v>1</v>
      </c>
      <c r="I33" s="24"/>
      <c r="J33" s="4">
        <v>1</v>
      </c>
      <c r="K33" s="24"/>
      <c r="L33" s="7"/>
      <c r="M33" s="18">
        <f t="shared" si="1"/>
        <v>1</v>
      </c>
      <c r="N33" s="10"/>
    </row>
    <row r="34" spans="1:14" x14ac:dyDescent="0.25">
      <c r="A34" s="21">
        <v>70210701</v>
      </c>
      <c r="B34" s="19" t="s">
        <v>54</v>
      </c>
      <c r="C34" s="8" t="s">
        <v>4</v>
      </c>
      <c r="D34" s="23">
        <f t="shared" ref="D34" si="54">E34+E35</f>
        <v>1</v>
      </c>
      <c r="E34" s="17">
        <v>1</v>
      </c>
      <c r="F34" s="8" t="s">
        <v>4</v>
      </c>
      <c r="G34" s="23">
        <f t="shared" ref="G34" si="55">H34+H35</f>
        <v>0</v>
      </c>
      <c r="H34" s="8">
        <v>0</v>
      </c>
      <c r="I34" s="23">
        <f t="shared" ref="I34" si="56">J34+J35</f>
        <v>0</v>
      </c>
      <c r="J34" s="4">
        <v>0</v>
      </c>
      <c r="K34" s="23">
        <f t="shared" ref="K34" si="57">L34+L35</f>
        <v>0</v>
      </c>
      <c r="L34" s="7"/>
      <c r="M34" s="18">
        <f t="shared" si="1"/>
        <v>0</v>
      </c>
      <c r="N34" s="10"/>
    </row>
    <row r="35" spans="1:14" x14ac:dyDescent="0.25">
      <c r="A35" s="22"/>
      <c r="B35" s="20"/>
      <c r="C35" s="8" t="s">
        <v>5</v>
      </c>
      <c r="D35" s="24"/>
      <c r="E35" s="17">
        <v>0</v>
      </c>
      <c r="F35" s="8" t="s">
        <v>5</v>
      </c>
      <c r="G35" s="24"/>
      <c r="H35" s="8">
        <v>0</v>
      </c>
      <c r="I35" s="24"/>
      <c r="J35" s="4"/>
      <c r="K35" s="24"/>
      <c r="L35" s="7"/>
      <c r="M35" s="18">
        <f t="shared" si="1"/>
        <v>0</v>
      </c>
      <c r="N35" s="10"/>
    </row>
    <row r="36" spans="1:14" x14ac:dyDescent="0.25">
      <c r="A36" s="21">
        <v>70410801</v>
      </c>
      <c r="B36" s="19" t="s">
        <v>7</v>
      </c>
      <c r="C36" s="8" t="s">
        <v>4</v>
      </c>
      <c r="D36" s="23">
        <f t="shared" ref="D36" si="58">E36+E37</f>
        <v>1</v>
      </c>
      <c r="E36" s="17">
        <v>1</v>
      </c>
      <c r="F36" s="8" t="s">
        <v>4</v>
      </c>
      <c r="G36" s="23">
        <f t="shared" ref="G36" si="59">H36+H37</f>
        <v>1</v>
      </c>
      <c r="H36" s="8">
        <v>1</v>
      </c>
      <c r="I36" s="23">
        <f t="shared" ref="I36" si="60">J36+J37</f>
        <v>1</v>
      </c>
      <c r="J36" s="4">
        <v>1</v>
      </c>
      <c r="K36" s="23">
        <f t="shared" ref="K36" si="61">L36+L37</f>
        <v>0</v>
      </c>
      <c r="L36" s="7"/>
      <c r="M36" s="18">
        <f t="shared" si="1"/>
        <v>1</v>
      </c>
      <c r="N36" s="10"/>
    </row>
    <row r="37" spans="1:14" x14ac:dyDescent="0.25">
      <c r="A37" s="22"/>
      <c r="B37" s="20"/>
      <c r="C37" s="8" t="s">
        <v>5</v>
      </c>
      <c r="D37" s="24"/>
      <c r="E37" s="17">
        <v>0</v>
      </c>
      <c r="F37" s="8" t="s">
        <v>5</v>
      </c>
      <c r="G37" s="24"/>
      <c r="H37" s="8">
        <v>0</v>
      </c>
      <c r="I37" s="24"/>
      <c r="J37" s="4"/>
      <c r="K37" s="24"/>
      <c r="L37" s="7"/>
      <c r="M37" s="18">
        <f t="shared" si="1"/>
        <v>0</v>
      </c>
      <c r="N37" s="10"/>
    </row>
    <row r="39" spans="1:14" ht="59.25" customHeight="1" x14ac:dyDescent="0.25">
      <c r="A39" s="35" t="s">
        <v>55</v>
      </c>
      <c r="B39" s="35"/>
      <c r="C39" s="35"/>
      <c r="D39" s="35"/>
      <c r="E39" s="35"/>
      <c r="F39" s="35"/>
      <c r="G39" s="35"/>
      <c r="H39" s="35"/>
      <c r="I39" s="35"/>
      <c r="J39" s="35"/>
      <c r="K39" s="35"/>
      <c r="L39" s="35"/>
      <c r="M39" s="35"/>
    </row>
    <row r="40" spans="1:14" ht="107.25" customHeight="1" x14ac:dyDescent="0.25">
      <c r="A40" s="35" t="s">
        <v>56</v>
      </c>
      <c r="B40" s="35"/>
      <c r="C40" s="35"/>
      <c r="D40" s="35"/>
      <c r="E40" s="35"/>
      <c r="F40" s="35"/>
      <c r="G40" s="35"/>
      <c r="H40" s="35"/>
      <c r="I40" s="35"/>
      <c r="J40" s="35"/>
      <c r="K40" s="35"/>
      <c r="L40" s="35"/>
      <c r="M40" s="35"/>
    </row>
  </sheetData>
  <mergeCells count="112">
    <mergeCell ref="A39:M39"/>
    <mergeCell ref="A40:M40"/>
    <mergeCell ref="A1:M1"/>
    <mergeCell ref="A2:A4"/>
    <mergeCell ref="B2:B4"/>
    <mergeCell ref="C2:E2"/>
    <mergeCell ref="F2:H2"/>
    <mergeCell ref="I2:J2"/>
    <mergeCell ref="K2:L2"/>
    <mergeCell ref="M2:M4"/>
    <mergeCell ref="C3:C4"/>
    <mergeCell ref="D3:D4"/>
    <mergeCell ref="A8:A9"/>
    <mergeCell ref="B8:B9"/>
    <mergeCell ref="D8:D9"/>
    <mergeCell ref="G8:G9"/>
    <mergeCell ref="I8:I9"/>
    <mergeCell ref="K8:K9"/>
    <mergeCell ref="F3:F4"/>
    <mergeCell ref="G3:G4"/>
    <mergeCell ref="I3:I4"/>
    <mergeCell ref="K3:K4"/>
    <mergeCell ref="A6:A7"/>
    <mergeCell ref="B6:B7"/>
    <mergeCell ref="D6:D7"/>
    <mergeCell ref="G6:G7"/>
    <mergeCell ref="I6:I7"/>
    <mergeCell ref="K6:K7"/>
    <mergeCell ref="A12:A13"/>
    <mergeCell ref="B12:B13"/>
    <mergeCell ref="D12:D13"/>
    <mergeCell ref="G12:G13"/>
    <mergeCell ref="I12:I13"/>
    <mergeCell ref="K12:K13"/>
    <mergeCell ref="A10:A11"/>
    <mergeCell ref="B10:B11"/>
    <mergeCell ref="D10:D11"/>
    <mergeCell ref="G10:G11"/>
    <mergeCell ref="I10:I11"/>
    <mergeCell ref="K10:K11"/>
    <mergeCell ref="A16:A17"/>
    <mergeCell ref="B16:B17"/>
    <mergeCell ref="D16:D17"/>
    <mergeCell ref="G16:G17"/>
    <mergeCell ref="I16:I17"/>
    <mergeCell ref="K16:K17"/>
    <mergeCell ref="A14:A15"/>
    <mergeCell ref="B14:B15"/>
    <mergeCell ref="D14:D15"/>
    <mergeCell ref="G14:G15"/>
    <mergeCell ref="I14:I15"/>
    <mergeCell ref="K14:K15"/>
    <mergeCell ref="A20:A21"/>
    <mergeCell ref="B20:B21"/>
    <mergeCell ref="D20:D21"/>
    <mergeCell ref="G20:G21"/>
    <mergeCell ref="I20:I21"/>
    <mergeCell ref="K20:K21"/>
    <mergeCell ref="A18:A19"/>
    <mergeCell ref="B18:B19"/>
    <mergeCell ref="D18:D19"/>
    <mergeCell ref="G18:G19"/>
    <mergeCell ref="I18:I19"/>
    <mergeCell ref="K18:K19"/>
    <mergeCell ref="A24:A25"/>
    <mergeCell ref="B24:B25"/>
    <mergeCell ref="D24:D25"/>
    <mergeCell ref="G24:G25"/>
    <mergeCell ref="I24:I25"/>
    <mergeCell ref="K24:K25"/>
    <mergeCell ref="A22:A23"/>
    <mergeCell ref="B22:B23"/>
    <mergeCell ref="D22:D23"/>
    <mergeCell ref="G22:G23"/>
    <mergeCell ref="I22:I23"/>
    <mergeCell ref="K22:K23"/>
    <mergeCell ref="A28:A29"/>
    <mergeCell ref="B28:B29"/>
    <mergeCell ref="D28:D29"/>
    <mergeCell ref="G28:G29"/>
    <mergeCell ref="I28:I29"/>
    <mergeCell ref="K28:K29"/>
    <mergeCell ref="A26:A27"/>
    <mergeCell ref="B26:B27"/>
    <mergeCell ref="D26:D27"/>
    <mergeCell ref="G26:G27"/>
    <mergeCell ref="I26:I27"/>
    <mergeCell ref="K26:K27"/>
    <mergeCell ref="A32:A33"/>
    <mergeCell ref="B32:B33"/>
    <mergeCell ref="D32:D33"/>
    <mergeCell ref="G32:G33"/>
    <mergeCell ref="I32:I33"/>
    <mergeCell ref="K32:K33"/>
    <mergeCell ref="A30:A31"/>
    <mergeCell ref="B30:B31"/>
    <mergeCell ref="D30:D31"/>
    <mergeCell ref="G30:G31"/>
    <mergeCell ref="I30:I31"/>
    <mergeCell ref="K30:K31"/>
    <mergeCell ref="A36:A37"/>
    <mergeCell ref="B36:B37"/>
    <mergeCell ref="D36:D37"/>
    <mergeCell ref="G36:G37"/>
    <mergeCell ref="I36:I37"/>
    <mergeCell ref="K36:K37"/>
    <mergeCell ref="A34:A35"/>
    <mergeCell ref="B34:B35"/>
    <mergeCell ref="D34:D35"/>
    <mergeCell ref="G34:G35"/>
    <mergeCell ref="I34:I35"/>
    <mergeCell ref="K34:K35"/>
  </mergeCells>
  <pageMargins left="0.11811023622047245" right="0.11811023622047245" top="0.94488188976377963" bottom="0.9448818897637796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МРДИ бак.кундузги</vt:lpstr>
      <vt:lpstr>МРДИ маг.кундузги</vt:lpstr>
      <vt:lpstr>'МРДИ бак.кундузги'!Область_печати</vt:lpstr>
      <vt:lpstr>'МРДИ маг.кундузги'!Область_печати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adminedu</dc:creator>
  <cp:lastModifiedBy>Panda</cp:lastModifiedBy>
  <cp:lastPrinted>2025-04-05T11:38:12Z</cp:lastPrinted>
  <dcterms:created xsi:type="dcterms:W3CDTF">2024-06-25T16:16:02Z</dcterms:created>
  <dcterms:modified xsi:type="dcterms:W3CDTF">2025-07-07T14:40:00Z</dcterms:modified>
</cp:coreProperties>
</file>